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hvrc.sharepoint.com/sites/TeamHVRC/Shared Documents/General/GIS/Census Tract Crosswalk/"/>
    </mc:Choice>
  </mc:AlternateContent>
  <xr:revisionPtr revIDLastSave="52" documentId="8_{509C089B-9D23-4CA6-99AB-65C5E88BA5BE}" xr6:coauthVersionLast="47" xr6:coauthVersionMax="47" xr10:uidLastSave="{6E6E854F-E6BD-4DD6-B475-296255123CFF}"/>
  <bookViews>
    <workbookView xWindow="-108" yWindow="-108" windowWidth="23256" windowHeight="12576" xr2:uid="{1074D766-DDFF-437F-8492-5FBDFCCEE126}"/>
  </bookViews>
  <sheets>
    <sheet name="Instructions" sheetId="8" r:id="rId1"/>
    <sheet name="Dutchess" sheetId="2" r:id="rId2"/>
    <sheet name="Orange" sheetId="3" r:id="rId3"/>
    <sheet name="Putnam" sheetId="4" r:id="rId4"/>
    <sheet name="Rockland" sheetId="7" r:id="rId5"/>
    <sheet name="Sullivan" sheetId="1" r:id="rId6"/>
    <sheet name="Ulster" sheetId="5" r:id="rId7"/>
    <sheet name="Westchester" sheetId="6" r:id="rId8"/>
    <sheet name="Data&amp;References" sheetId="9" r:id="rId9"/>
  </sheets>
  <definedNames>
    <definedName name="_xlnm._FilterDatabase" localSheetId="8" hidden="1">'Data&amp;References'!$A$4:$F$606</definedName>
    <definedName name="_xlnm._FilterDatabase" localSheetId="1" hidden="1">Dutchess!$B$5:$E$87</definedName>
    <definedName name="_xlnm._FilterDatabase" localSheetId="2" hidden="1">Orange!$B$3:$E$95</definedName>
    <definedName name="_xlnm._FilterDatabase" localSheetId="3" hidden="1">Putnam!$B$3:$E$3</definedName>
    <definedName name="_xlnm._FilterDatabase" localSheetId="4" hidden="1">Rockland!$B$3:$E$3</definedName>
    <definedName name="_xlnm._FilterDatabase" localSheetId="5" hidden="1">Sullivan!$B$3:$E$3</definedName>
    <definedName name="_xlnm._FilterDatabase" localSheetId="6" hidden="1">Ulster!$B$3:$E$3</definedName>
    <definedName name="_xlnm._FilterDatabase" localSheetId="7" hidden="1">Westchester!$B$3:$E$3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5" i="3" l="1"/>
  <c r="D95" i="3"/>
  <c r="E94" i="3"/>
  <c r="D94" i="3"/>
  <c r="E93" i="3"/>
  <c r="D93" i="3"/>
  <c r="E92" i="3"/>
  <c r="D92" i="3"/>
  <c r="E91" i="3"/>
  <c r="D91" i="3"/>
  <c r="E90" i="3"/>
  <c r="D90" i="3"/>
  <c r="E89" i="3"/>
  <c r="D89" i="3"/>
  <c r="E88" i="3"/>
  <c r="D88" i="3"/>
  <c r="E87" i="3"/>
  <c r="D87" i="3"/>
  <c r="E86" i="3"/>
  <c r="D86" i="3"/>
  <c r="E85" i="3"/>
  <c r="D85" i="3"/>
  <c r="E84" i="3"/>
  <c r="D84" i="3"/>
  <c r="E83" i="3"/>
  <c r="D83" i="3"/>
  <c r="E82" i="3"/>
  <c r="D82" i="3"/>
  <c r="E81" i="3"/>
  <c r="D81" i="3"/>
  <c r="E80" i="3"/>
  <c r="D80" i="3"/>
  <c r="E79" i="3"/>
  <c r="D79" i="3"/>
  <c r="E78" i="3"/>
  <c r="D78" i="3"/>
  <c r="E77" i="3"/>
  <c r="D77" i="3"/>
  <c r="E76" i="3"/>
  <c r="D76" i="3"/>
  <c r="E75" i="3"/>
  <c r="D75" i="3"/>
  <c r="E74" i="3"/>
  <c r="D74" i="3"/>
  <c r="E73" i="3"/>
  <c r="D73" i="3"/>
  <c r="E72" i="3"/>
  <c r="D72" i="3"/>
  <c r="E71" i="3"/>
  <c r="D71" i="3"/>
  <c r="E70" i="3"/>
  <c r="D70" i="3"/>
  <c r="E69" i="3"/>
  <c r="D69" i="3"/>
  <c r="E68" i="3"/>
  <c r="D68" i="3"/>
  <c r="E67" i="3"/>
  <c r="D67" i="3"/>
  <c r="E66" i="3"/>
  <c r="D66" i="3"/>
  <c r="E65" i="3"/>
  <c r="D65" i="3"/>
  <c r="E64" i="3"/>
  <c r="D64" i="3"/>
  <c r="E63" i="3"/>
  <c r="D63" i="3"/>
  <c r="E62" i="3"/>
  <c r="D62" i="3"/>
  <c r="E61" i="3"/>
  <c r="D61" i="3"/>
  <c r="E60" i="3"/>
  <c r="D60" i="3"/>
  <c r="E59" i="3"/>
  <c r="D59" i="3"/>
  <c r="E58" i="3"/>
  <c r="D58" i="3"/>
  <c r="E57" i="3"/>
  <c r="D57" i="3"/>
  <c r="E56" i="3"/>
  <c r="D56" i="3"/>
  <c r="E55" i="3"/>
  <c r="D55" i="3"/>
  <c r="E54" i="3"/>
  <c r="D54" i="3"/>
  <c r="E53" i="3"/>
  <c r="D53" i="3"/>
  <c r="E52" i="3"/>
  <c r="D52" i="3"/>
  <c r="E51" i="3"/>
  <c r="D51" i="3"/>
  <c r="E50" i="3"/>
  <c r="D50" i="3"/>
  <c r="E49" i="3"/>
  <c r="D49" i="3"/>
  <c r="E48" i="3"/>
  <c r="D48" i="3"/>
  <c r="E47" i="3"/>
  <c r="D47" i="3"/>
  <c r="E46" i="3"/>
  <c r="D46" i="3"/>
  <c r="E45" i="3"/>
  <c r="D45" i="3"/>
  <c r="E44" i="3"/>
  <c r="D44" i="3"/>
  <c r="E43" i="3"/>
  <c r="D43" i="3"/>
  <c r="E42" i="3"/>
  <c r="D42" i="3"/>
  <c r="E41" i="3"/>
  <c r="D41" i="3"/>
  <c r="E40" i="3"/>
  <c r="D40" i="3"/>
  <c r="E39" i="3"/>
  <c r="D39" i="3"/>
  <c r="E38" i="3"/>
  <c r="D38" i="3"/>
  <c r="E37" i="3"/>
  <c r="D37" i="3"/>
  <c r="E36" i="3"/>
  <c r="D36" i="3"/>
  <c r="E35" i="3"/>
  <c r="D35" i="3"/>
  <c r="E34" i="3"/>
  <c r="D34" i="3"/>
  <c r="E33" i="3"/>
  <c r="D33" i="3"/>
  <c r="E32" i="3"/>
  <c r="D32" i="3"/>
  <c r="E31" i="3"/>
  <c r="D31" i="3"/>
  <c r="E30" i="3"/>
  <c r="D30" i="3"/>
  <c r="E29" i="3"/>
  <c r="D29" i="3"/>
  <c r="E28" i="3"/>
  <c r="D28" i="3"/>
  <c r="E27" i="3"/>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6" i="3"/>
  <c r="D6" i="3"/>
  <c r="E5" i="3"/>
  <c r="D5" i="3"/>
  <c r="E4" i="3"/>
  <c r="D4" i="3"/>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2" i="6"/>
  <c r="D243" i="6"/>
  <c r="D244" i="6"/>
  <c r="E4" i="6"/>
  <c r="D4" i="6"/>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4" i="5"/>
  <c r="D45" i="5"/>
  <c r="D46" i="5"/>
  <c r="D47" i="5"/>
  <c r="D48" i="5"/>
  <c r="D49" i="5"/>
  <c r="D50" i="5"/>
  <c r="D51" i="5"/>
  <c r="D52" i="5"/>
  <c r="D53" i="5"/>
  <c r="E4" i="5"/>
  <c r="D4" i="5"/>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E4" i="1"/>
  <c r="D4" i="1"/>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E4" i="7"/>
  <c r="D4" i="7"/>
  <c r="E5" i="4"/>
  <c r="E6" i="4"/>
  <c r="E7" i="4"/>
  <c r="E8" i="4"/>
  <c r="E9" i="4"/>
  <c r="E10" i="4"/>
  <c r="E11" i="4"/>
  <c r="E12" i="4"/>
  <c r="E13" i="4"/>
  <c r="E14" i="4"/>
  <c r="E15" i="4"/>
  <c r="E16" i="4"/>
  <c r="E17" i="4"/>
  <c r="E18" i="4"/>
  <c r="E19" i="4"/>
  <c r="E20" i="4"/>
  <c r="E21" i="4"/>
  <c r="E22" i="4"/>
  <c r="E23" i="4"/>
  <c r="E24" i="4"/>
  <c r="E25" i="4"/>
  <c r="E26" i="4"/>
  <c r="E27" i="4"/>
  <c r="D5" i="4"/>
  <c r="D6" i="4"/>
  <c r="D7" i="4"/>
  <c r="D8" i="4"/>
  <c r="D9" i="4"/>
  <c r="D10" i="4"/>
  <c r="D11" i="4"/>
  <c r="D12" i="4"/>
  <c r="D13" i="4"/>
  <c r="D14" i="4"/>
  <c r="D15" i="4"/>
  <c r="D16" i="4"/>
  <c r="D17" i="4"/>
  <c r="D18" i="4"/>
  <c r="D19" i="4"/>
  <c r="D20" i="4"/>
  <c r="D21" i="4"/>
  <c r="D22" i="4"/>
  <c r="D23" i="4"/>
  <c r="D24" i="4"/>
  <c r="D25" i="4"/>
  <c r="D26" i="4"/>
  <c r="D27" i="4"/>
  <c r="E4" i="4"/>
  <c r="D4" i="4"/>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7" i="2"/>
  <c r="D6" i="2"/>
  <c r="D37" i="1" l="1"/>
  <c r="D247" i="6"/>
  <c r="D98" i="3"/>
  <c r="D30" i="4"/>
  <c r="D86" i="7"/>
  <c r="D89" i="2"/>
  <c r="D56" i="5"/>
</calcChain>
</file>

<file path=xl/sharedStrings.xml><?xml version="1.0" encoding="utf-8"?>
<sst xmlns="http://schemas.openxmlformats.org/spreadsheetml/2006/main" count="1302" uniqueCount="57">
  <si>
    <t>Census Tract - Address Crosswalk</t>
  </si>
  <si>
    <t>Link:</t>
  </si>
  <si>
    <t>https://hudsonvalleyregionalcouncil.org/data-maps/</t>
  </si>
  <si>
    <t>U.S. Census Bureau Geocoder Tool</t>
  </si>
  <si>
    <t xml:space="preserve">The U.S. Census Bureau Geocoder Tool enables the look up of census tract name by address. Instructions on how to use the tool, for this purpose, are listed below. </t>
  </si>
  <si>
    <t>https://geocoding.geo.census.gov/geocoder/geographies/address?form</t>
  </si>
  <si>
    <t>Step 1:</t>
  </si>
  <si>
    <t>Following the link above will bring you to a page with the Input Box shown below. Enter the address of your project and change the boxes labeled "Benchmark" and "Vintage" to the "Census2020" option circled below. Then, click "Get Results".</t>
  </si>
  <si>
    <t>Step 2:</t>
  </si>
  <si>
    <t>Information about your address will load in a long list. The list will appear below the Input Box (shown above). To locate the census tract name for your address, scroll down to the second to last section labeled "Census Tracts". The infromation listed under the "Census Tracts" heading is shown in the figure below. The census tract number is under the "Name" catagory and is noted in red below.</t>
  </si>
  <si>
    <t>Step 3:</t>
  </si>
  <si>
    <t xml:space="preserve">Once you have the census tract number, you can return to this spreadsheet and navigate to the tab for the county in which your project is located. In this example, we used Orange County. This is highlighted in red below. </t>
  </si>
  <si>
    <t>Step 4:</t>
  </si>
  <si>
    <t xml:space="preserve">Step 5: </t>
  </si>
  <si>
    <t>GEOID</t>
  </si>
  <si>
    <t>Census Tract Number</t>
  </si>
  <si>
    <t>County</t>
  </si>
  <si>
    <t>Employment Distress</t>
  </si>
  <si>
    <t>Income Distress</t>
  </si>
  <si>
    <t>Dutchess</t>
  </si>
  <si>
    <t>Orange</t>
  </si>
  <si>
    <t>Putnam</t>
  </si>
  <si>
    <t>Rockland</t>
  </si>
  <si>
    <t>Sullivan</t>
  </si>
  <si>
    <t>Ulster</t>
  </si>
  <si>
    <t>Westchester</t>
  </si>
  <si>
    <t>Data and References</t>
  </si>
  <si>
    <t xml:space="preserve">References </t>
  </si>
  <si>
    <t>Censust Tract Number</t>
  </si>
  <si>
    <t>Threshold Calculation</t>
  </si>
  <si>
    <t>Data</t>
  </si>
  <si>
    <t>Date Accessed</t>
  </si>
  <si>
    <t>Source</t>
  </si>
  <si>
    <t>Link</t>
  </si>
  <si>
    <t xml:space="preserve">U.S. </t>
  </si>
  <si>
    <t>--</t>
  </si>
  <si>
    <t>StatsAmerica</t>
  </si>
  <si>
    <t>https://www.statsamerica.org/distress/distract.aspx</t>
  </si>
  <si>
    <t xml:space="preserve">EDA Distress Criteria Requirements </t>
  </si>
  <si>
    <t>1. An unemployment rate that is, for the most recent 24-month period for which data is available, at least one percentage point greater than the national average unemployment rate</t>
  </si>
  <si>
    <t>2. Per capita income that is, for the most recent period for which data is available, 80 percent or less of the national average per capita income</t>
  </si>
  <si>
    <t>2023 EDA Distress Criteria</t>
  </si>
  <si>
    <t>Mid-Hudson Region</t>
  </si>
  <si>
    <t>N/A</t>
  </si>
  <si>
    <t>2023 Unemployment Rate (5-Year ACS)</t>
  </si>
  <si>
    <t>2023 Per Capita Money Income (5-Year ACS)</t>
  </si>
  <si>
    <t>Unique Distressed Tracts:</t>
  </si>
  <si>
    <t>Ulster County EDA Distress Census Tracts</t>
  </si>
  <si>
    <t>Dutchess County EDA Distress Census Tracts</t>
  </si>
  <si>
    <t>Orange County EDA Distress Census Tracts</t>
  </si>
  <si>
    <t>Putnam County EDA Distress Census Tracts</t>
  </si>
  <si>
    <t>Rockland County EDA Distress Census Tracts</t>
  </si>
  <si>
    <t>Sullivan County EDA Distress Census Tracts</t>
  </si>
  <si>
    <t>Westchester County EDA Distress Census Tracts</t>
  </si>
  <si>
    <t xml:space="preserve">Each county tab has information employment distress and income distress for each census tract. Navigate to the census tract name you looked up from the U.S. Census Bureau Geocoder Tool for the information. For example, Census Tract 5.01 in Orange County is cicle in red below. </t>
  </si>
  <si>
    <t>Based on the information provide in the Orange County tab, Census Tract 5.01 is income distressed, but not employment distressed.</t>
  </si>
  <si>
    <t>The Census Tract - Address Crosswalk, developed by HVRC using data from the U.S. Census Bureau and StatsAmerica, is a tool that can be used to locate a project’s census tract. Knowing the census tract will allow you to determine if the tract has been designated as distressed, as shown on the maps titled 2023 U.S. DOC EDA Distress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</si>
</sst>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6" x14ac:knownFonts="1">
    <font>
      <sz val="11"/>
      <color theme="1"/>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medium">
        <color indexed="64"/>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2">
    <xf numFmtId="0" fontId="0" fillId="0" borderId="0" xfId="0"/>
    <xf numFmtId="0" fontId="0" fillId="0" borderId="0" xfId="0" applyAlignment="1">
      <alignment vertical="center" wrapText="1"/>
    </xf>
    <xf numFmtId="0" fontId="2"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3" fillId="0" borderId="0" xfId="1" applyAlignment="1">
      <alignment vertical="center"/>
    </xf>
    <xf numFmtId="0" fontId="0" fillId="0" borderId="0" xfId="0"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44" fontId="0" fillId="0" borderId="0" xfId="2" applyFont="1" applyAlignment="1">
      <alignment vertical="center"/>
    </xf>
    <xf numFmtId="14" fontId="0" fillId="0" borderId="0" xfId="0" applyNumberFormat="1" applyAlignment="1">
      <alignment vertical="center"/>
    </xf>
    <xf numFmtId="0" fontId="5" fillId="0" borderId="0" xfId="0" applyFont="1" applyAlignment="1">
      <alignment vertical="center"/>
    </xf>
    <xf numFmtId="0" fontId="0" fillId="0" borderId="0" xfId="0" applyAlignment="1">
      <alignment horizontal="left" vertical="center"/>
    </xf>
    <xf numFmtId="0" fontId="0" fillId="0" borderId="0" xfId="0" applyAlignment="1">
      <alignment horizontal="left"/>
    </xf>
    <xf numFmtId="0" fontId="1" fillId="2" borderId="0" xfId="0" applyFont="1" applyFill="1" applyAlignment="1">
      <alignment vertical="center"/>
    </xf>
    <xf numFmtId="0" fontId="1" fillId="2" borderId="0" xfId="0" quotePrefix="1" applyFont="1" applyFill="1" applyAlignment="1">
      <alignment vertical="center"/>
    </xf>
    <xf numFmtId="0" fontId="1" fillId="2" borderId="0" xfId="0" applyFont="1" applyFill="1" applyAlignment="1">
      <alignment vertical="center" wrapText="1"/>
    </xf>
    <xf numFmtId="164" fontId="1" fillId="2" borderId="0" xfId="0" applyNumberFormat="1" applyFont="1" applyFill="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horizontal="center" vertical="center"/>
    </xf>
    <xf numFmtId="0" fontId="3" fillId="0" borderId="0" xfId="1" applyAlignment="1">
      <alignment horizontal="center" vertic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44450</xdr:colOff>
      <xdr:row>10</xdr:row>
      <xdr:rowOff>95250</xdr:rowOff>
    </xdr:from>
    <xdr:to>
      <xdr:col>9</xdr:col>
      <xdr:colOff>332687</xdr:colOff>
      <xdr:row>28</xdr:row>
      <xdr:rowOff>134336</xdr:rowOff>
    </xdr:to>
    <xdr:grpSp>
      <xdr:nvGrpSpPr>
        <xdr:cNvPr id="4" name="Group 3">
          <a:extLst>
            <a:ext uri="{FF2B5EF4-FFF2-40B4-BE49-F238E27FC236}">
              <a16:creationId xmlns:a16="http://schemas.microsoft.com/office/drawing/2014/main" id="{A9A447B9-1CD7-7D1D-17F8-F31123596534}"/>
            </a:ext>
          </a:extLst>
        </xdr:cNvPr>
        <xdr:cNvGrpSpPr/>
      </xdr:nvGrpSpPr>
      <xdr:grpSpPr>
        <a:xfrm>
          <a:off x="44450" y="3288030"/>
          <a:ext cx="5706057" cy="3330926"/>
          <a:chOff x="47625" y="3286125"/>
          <a:chExt cx="5774637" cy="3296636"/>
        </a:xfrm>
      </xdr:grpSpPr>
      <xdr:pic>
        <xdr:nvPicPr>
          <xdr:cNvPr id="7" name="Picture 6">
            <a:extLst>
              <a:ext uri="{FF2B5EF4-FFF2-40B4-BE49-F238E27FC236}">
                <a16:creationId xmlns:a16="http://schemas.microsoft.com/office/drawing/2014/main" id="{9D4BFC98-DE1D-C13A-DCE3-DB6550FDE48F}"/>
              </a:ext>
            </a:extLst>
          </xdr:cNvPr>
          <xdr:cNvPicPr>
            <a:picLocks noChangeAspect="1"/>
          </xdr:cNvPicPr>
        </xdr:nvPicPr>
        <xdr:blipFill>
          <a:blip xmlns:r="http://schemas.openxmlformats.org/officeDocument/2006/relationships" r:embed="rId1"/>
          <a:stretch>
            <a:fillRect/>
          </a:stretch>
        </xdr:blipFill>
        <xdr:spPr>
          <a:xfrm>
            <a:off x="47625" y="3286125"/>
            <a:ext cx="5774637" cy="3296636"/>
          </a:xfrm>
          <a:prstGeom prst="rect">
            <a:avLst/>
          </a:prstGeom>
        </xdr:spPr>
      </xdr:pic>
      <xdr:sp macro="" textlink="">
        <xdr:nvSpPr>
          <xdr:cNvPr id="8" name="Rectangle 7">
            <a:extLst>
              <a:ext uri="{FF2B5EF4-FFF2-40B4-BE49-F238E27FC236}">
                <a16:creationId xmlns:a16="http://schemas.microsoft.com/office/drawing/2014/main" id="{A97849C8-E2DD-51EC-312A-20842FAD7DC1}"/>
              </a:ext>
            </a:extLst>
          </xdr:cNvPr>
          <xdr:cNvSpPr/>
        </xdr:nvSpPr>
        <xdr:spPr>
          <a:xfrm>
            <a:off x="85725" y="5495925"/>
            <a:ext cx="1295400" cy="3333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Rectangle 9">
            <a:extLst>
              <a:ext uri="{FF2B5EF4-FFF2-40B4-BE49-F238E27FC236}">
                <a16:creationId xmlns:a16="http://schemas.microsoft.com/office/drawing/2014/main" id="{15BE9C1B-FB82-4B35-9089-674A9ECEC67F}"/>
              </a:ext>
            </a:extLst>
          </xdr:cNvPr>
          <xdr:cNvSpPr/>
        </xdr:nvSpPr>
        <xdr:spPr>
          <a:xfrm>
            <a:off x="85725" y="5810250"/>
            <a:ext cx="1390650" cy="304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38100</xdr:colOff>
      <xdr:row>33</xdr:row>
      <xdr:rowOff>0</xdr:rowOff>
    </xdr:from>
    <xdr:to>
      <xdr:col>3</xdr:col>
      <xdr:colOff>120650</xdr:colOff>
      <xdr:row>44</xdr:row>
      <xdr:rowOff>169590</xdr:rowOff>
    </xdr:to>
    <xdr:grpSp>
      <xdr:nvGrpSpPr>
        <xdr:cNvPr id="9" name="Group 8">
          <a:extLst>
            <a:ext uri="{FF2B5EF4-FFF2-40B4-BE49-F238E27FC236}">
              <a16:creationId xmlns:a16="http://schemas.microsoft.com/office/drawing/2014/main" id="{39D0C1C6-C4D5-6EED-1A7D-A5BDDEDA52C5}"/>
            </a:ext>
          </a:extLst>
        </xdr:cNvPr>
        <xdr:cNvGrpSpPr/>
      </xdr:nvGrpSpPr>
      <xdr:grpSpPr>
        <a:xfrm>
          <a:off x="38100" y="7940040"/>
          <a:ext cx="1888490" cy="2181270"/>
          <a:chOff x="38100" y="7896225"/>
          <a:chExt cx="1914525" cy="2160315"/>
        </a:xfrm>
      </xdr:grpSpPr>
      <xdr:pic>
        <xdr:nvPicPr>
          <xdr:cNvPr id="5" name="Picture 4">
            <a:extLst>
              <a:ext uri="{FF2B5EF4-FFF2-40B4-BE49-F238E27FC236}">
                <a16:creationId xmlns:a16="http://schemas.microsoft.com/office/drawing/2014/main" id="{1ABF4643-6C22-F278-B154-7F42D31654D0}"/>
              </a:ext>
            </a:extLst>
          </xdr:cNvPr>
          <xdr:cNvPicPr>
            <a:picLocks noChangeAspect="1"/>
          </xdr:cNvPicPr>
        </xdr:nvPicPr>
        <xdr:blipFill>
          <a:blip xmlns:r="http://schemas.openxmlformats.org/officeDocument/2006/relationships" r:embed="rId2"/>
          <a:stretch>
            <a:fillRect/>
          </a:stretch>
        </xdr:blipFill>
        <xdr:spPr>
          <a:xfrm>
            <a:off x="38100" y="7896225"/>
            <a:ext cx="1914525" cy="2160315"/>
          </a:xfrm>
          <a:prstGeom prst="rect">
            <a:avLst/>
          </a:prstGeom>
        </xdr:spPr>
      </xdr:pic>
      <xdr:sp macro="" textlink="">
        <xdr:nvSpPr>
          <xdr:cNvPr id="12" name="Rectangle 11">
            <a:extLst>
              <a:ext uri="{FF2B5EF4-FFF2-40B4-BE49-F238E27FC236}">
                <a16:creationId xmlns:a16="http://schemas.microsoft.com/office/drawing/2014/main" id="{07323EF2-F697-4E88-8075-6BEBA3F71D62}"/>
              </a:ext>
            </a:extLst>
          </xdr:cNvPr>
          <xdr:cNvSpPr/>
        </xdr:nvSpPr>
        <xdr:spPr>
          <a:xfrm>
            <a:off x="142875" y="9725025"/>
            <a:ext cx="1638300" cy="2286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85725</xdr:colOff>
      <xdr:row>48</xdr:row>
      <xdr:rowOff>47625</xdr:rowOff>
    </xdr:from>
    <xdr:to>
      <xdr:col>10</xdr:col>
      <xdr:colOff>86576</xdr:colOff>
      <xdr:row>50</xdr:row>
      <xdr:rowOff>25448</xdr:rowOff>
    </xdr:to>
    <xdr:grpSp>
      <xdr:nvGrpSpPr>
        <xdr:cNvPr id="16" name="Group 15">
          <a:extLst>
            <a:ext uri="{FF2B5EF4-FFF2-40B4-BE49-F238E27FC236}">
              <a16:creationId xmlns:a16="http://schemas.microsoft.com/office/drawing/2014/main" id="{8338D8D6-4144-C11D-FEE5-ACAFF0CE3A78}"/>
            </a:ext>
          </a:extLst>
        </xdr:cNvPr>
        <xdr:cNvGrpSpPr/>
      </xdr:nvGrpSpPr>
      <xdr:grpSpPr>
        <a:xfrm>
          <a:off x="85725" y="10944225"/>
          <a:ext cx="6020651" cy="343583"/>
          <a:chOff x="85725" y="10868025"/>
          <a:chExt cx="6096851" cy="339773"/>
        </a:xfrm>
      </xdr:grpSpPr>
      <xdr:pic>
        <xdr:nvPicPr>
          <xdr:cNvPr id="15" name="Picture 14">
            <a:extLst>
              <a:ext uri="{FF2B5EF4-FFF2-40B4-BE49-F238E27FC236}">
                <a16:creationId xmlns:a16="http://schemas.microsoft.com/office/drawing/2014/main" id="{05F72216-AEDE-614F-4C6F-10E56DD23F0D}"/>
              </a:ext>
            </a:extLst>
          </xdr:cNvPr>
          <xdr:cNvPicPr>
            <a:picLocks noChangeAspect="1"/>
          </xdr:cNvPicPr>
        </xdr:nvPicPr>
        <xdr:blipFill>
          <a:blip xmlns:r="http://schemas.openxmlformats.org/officeDocument/2006/relationships" r:embed="rId3"/>
          <a:stretch>
            <a:fillRect/>
          </a:stretch>
        </xdr:blipFill>
        <xdr:spPr>
          <a:xfrm>
            <a:off x="85725" y="10868025"/>
            <a:ext cx="6096851" cy="339773"/>
          </a:xfrm>
          <a:prstGeom prst="rect">
            <a:avLst/>
          </a:prstGeom>
        </xdr:spPr>
      </xdr:pic>
      <xdr:sp macro="" textlink="">
        <xdr:nvSpPr>
          <xdr:cNvPr id="13" name="Rectangle 12">
            <a:extLst>
              <a:ext uri="{FF2B5EF4-FFF2-40B4-BE49-F238E27FC236}">
                <a16:creationId xmlns:a16="http://schemas.microsoft.com/office/drawing/2014/main" id="{5A727082-E0BA-4F1A-B682-23280634C8DD}"/>
              </a:ext>
            </a:extLst>
          </xdr:cNvPr>
          <xdr:cNvSpPr/>
        </xdr:nvSpPr>
        <xdr:spPr>
          <a:xfrm>
            <a:off x="1758950" y="10906946"/>
            <a:ext cx="717550" cy="246828"/>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83821</xdr:colOff>
      <xdr:row>53</xdr:row>
      <xdr:rowOff>114300</xdr:rowOff>
    </xdr:from>
    <xdr:to>
      <xdr:col>6</xdr:col>
      <xdr:colOff>167641</xdr:colOff>
      <xdr:row>61</xdr:row>
      <xdr:rowOff>91440</xdr:rowOff>
    </xdr:to>
    <xdr:pic>
      <xdr:nvPicPr>
        <xdr:cNvPr id="6" name="Picture 5">
          <a:extLst>
            <a:ext uri="{FF2B5EF4-FFF2-40B4-BE49-F238E27FC236}">
              <a16:creationId xmlns:a16="http://schemas.microsoft.com/office/drawing/2014/main" id="{E765835A-48AF-E08C-80ED-FAB4F9D4733C}"/>
            </a:ext>
          </a:extLst>
        </xdr:cNvPr>
        <xdr:cNvPicPr>
          <a:picLocks noChangeAspect="1"/>
        </xdr:cNvPicPr>
      </xdr:nvPicPr>
      <xdr:blipFill rotWithShape="1">
        <a:blip xmlns:r="http://schemas.openxmlformats.org/officeDocument/2006/relationships" r:embed="rId4"/>
        <a:srcRect b="11972"/>
        <a:stretch>
          <a:fillRect/>
        </a:stretch>
      </xdr:blipFill>
      <xdr:spPr>
        <a:xfrm>
          <a:off x="83821" y="12291060"/>
          <a:ext cx="3695700" cy="1440180"/>
        </a:xfrm>
        <a:prstGeom prst="rect">
          <a:avLst/>
        </a:prstGeom>
        <a:ln>
          <a:solidFill>
            <a:sysClr val="windowText" lastClr="000000"/>
          </a:solidFill>
        </a:ln>
      </xdr:spPr>
    </xdr:pic>
    <xdr:clientData/>
  </xdr:twoCellAnchor>
  <xdr:twoCellAnchor>
    <xdr:from>
      <xdr:col>0</xdr:col>
      <xdr:colOff>61595</xdr:colOff>
      <xdr:row>57</xdr:row>
      <xdr:rowOff>92538</xdr:rowOff>
    </xdr:from>
    <xdr:to>
      <xdr:col>5</xdr:col>
      <xdr:colOff>350520</xdr:colOff>
      <xdr:row>58</xdr:row>
      <xdr:rowOff>137160</xdr:rowOff>
    </xdr:to>
    <xdr:sp macro="" textlink="">
      <xdr:nvSpPr>
        <xdr:cNvPr id="3" name="Rectangle 2">
          <a:extLst>
            <a:ext uri="{FF2B5EF4-FFF2-40B4-BE49-F238E27FC236}">
              <a16:creationId xmlns:a16="http://schemas.microsoft.com/office/drawing/2014/main" id="{4B568C75-18B2-497B-8B44-CBF47D0A689A}"/>
            </a:ext>
          </a:extLst>
        </xdr:cNvPr>
        <xdr:cNvSpPr/>
      </xdr:nvSpPr>
      <xdr:spPr>
        <a:xfrm>
          <a:off x="61595" y="13000818"/>
          <a:ext cx="3298825" cy="22750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hudsonvalleyregionalcouncil.org/data-maps/" TargetMode="External"/><Relationship Id="rId1" Type="http://schemas.openxmlformats.org/officeDocument/2006/relationships/hyperlink" Target="https://geocoding.geo.census.gov/geocoder/geographies/address?for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statsamerica.org/distress/distrac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BAC3-9494-473B-95AF-B7E21AEE0139}">
  <dimension ref="A1:K64"/>
  <sheetViews>
    <sheetView tabSelected="1" topLeftCell="A38" workbookViewId="0"/>
  </sheetViews>
  <sheetFormatPr defaultColWidth="8.77734375" defaultRowHeight="14.4" x14ac:dyDescent="0.3"/>
  <cols>
    <col min="1" max="16384" width="8.77734375" style="3"/>
  </cols>
  <sheetData>
    <row r="1" spans="1:11" ht="21" x14ac:dyDescent="0.3">
      <c r="A1" s="2" t="s">
        <v>0</v>
      </c>
    </row>
    <row r="2" spans="1:11" ht="71.7" customHeight="1" x14ac:dyDescent="0.3">
      <c r="A2" s="19" t="s">
        <v>56</v>
      </c>
      <c r="B2" s="19"/>
      <c r="C2" s="19"/>
      <c r="D2" s="19"/>
      <c r="E2" s="19"/>
      <c r="F2" s="19"/>
      <c r="G2" s="19"/>
      <c r="H2" s="19"/>
      <c r="I2" s="19"/>
      <c r="J2" s="19"/>
      <c r="K2" s="19"/>
    </row>
    <row r="3" spans="1:11" x14ac:dyDescent="0.3">
      <c r="A3" s="1" t="s">
        <v>1</v>
      </c>
      <c r="B3" s="20" t="s">
        <v>2</v>
      </c>
      <c r="C3" s="20"/>
      <c r="D3" s="20"/>
      <c r="E3" s="20"/>
      <c r="F3" s="20"/>
      <c r="G3" s="1"/>
      <c r="H3" s="1"/>
      <c r="I3" s="1"/>
      <c r="J3" s="1"/>
      <c r="K3" s="1"/>
    </row>
    <row r="4" spans="1:11" ht="14.7" customHeight="1" x14ac:dyDescent="0.3">
      <c r="A4" s="1"/>
      <c r="B4" s="1"/>
      <c r="C4" s="1"/>
      <c r="D4" s="1"/>
      <c r="E4" s="1"/>
      <c r="F4" s="1"/>
      <c r="G4" s="1"/>
      <c r="H4" s="1"/>
      <c r="I4" s="1"/>
      <c r="J4" s="1"/>
      <c r="K4" s="1"/>
    </row>
    <row r="5" spans="1:11" x14ac:dyDescent="0.3">
      <c r="A5" s="4" t="s">
        <v>3</v>
      </c>
    </row>
    <row r="6" spans="1:11" ht="29.1" customHeight="1" x14ac:dyDescent="0.3">
      <c r="A6" s="19" t="s">
        <v>4</v>
      </c>
      <c r="B6" s="19"/>
      <c r="C6" s="19"/>
      <c r="D6" s="19"/>
      <c r="E6" s="19"/>
      <c r="F6" s="19"/>
      <c r="G6" s="19"/>
      <c r="H6" s="19"/>
      <c r="I6" s="19"/>
      <c r="J6" s="19"/>
      <c r="K6" s="19"/>
    </row>
    <row r="7" spans="1:11" x14ac:dyDescent="0.3">
      <c r="A7" s="1" t="s">
        <v>1</v>
      </c>
      <c r="B7" s="21" t="s">
        <v>5</v>
      </c>
      <c r="C7" s="21"/>
      <c r="D7" s="21"/>
      <c r="E7" s="21"/>
      <c r="F7" s="21"/>
      <c r="G7" s="21"/>
      <c r="H7" s="21"/>
    </row>
    <row r="8" spans="1:11" x14ac:dyDescent="0.3">
      <c r="A8" s="1"/>
      <c r="B8" s="5"/>
    </row>
    <row r="9" spans="1:11" x14ac:dyDescent="0.3">
      <c r="A9" s="4" t="s">
        <v>6</v>
      </c>
      <c r="B9" s="5"/>
    </row>
    <row r="10" spans="1:11" ht="44.1" customHeight="1" x14ac:dyDescent="0.3">
      <c r="A10" s="19" t="s">
        <v>7</v>
      </c>
      <c r="B10" s="19"/>
      <c r="C10" s="19"/>
      <c r="D10" s="19"/>
      <c r="E10" s="19"/>
      <c r="F10" s="19"/>
      <c r="G10" s="19"/>
      <c r="H10" s="19"/>
      <c r="I10" s="19"/>
      <c r="J10" s="19"/>
      <c r="K10" s="19"/>
    </row>
    <row r="11" spans="1:11" ht="14.7" customHeight="1" x14ac:dyDescent="0.3">
      <c r="A11" s="1"/>
      <c r="B11" s="1"/>
      <c r="C11" s="1"/>
      <c r="D11" s="1"/>
      <c r="E11" s="1"/>
      <c r="F11" s="1"/>
      <c r="G11" s="1"/>
      <c r="H11" s="1"/>
      <c r="I11" s="1"/>
      <c r="J11" s="1"/>
      <c r="K11" s="1"/>
    </row>
    <row r="31" spans="1:11" x14ac:dyDescent="0.3">
      <c r="A31" s="4" t="s">
        <v>8</v>
      </c>
    </row>
    <row r="32" spans="1:11" ht="57" customHeight="1" x14ac:dyDescent="0.3">
      <c r="A32" s="19" t="s">
        <v>9</v>
      </c>
      <c r="B32" s="19"/>
      <c r="C32" s="19"/>
      <c r="D32" s="19"/>
      <c r="E32" s="19"/>
      <c r="F32" s="19"/>
      <c r="G32" s="19"/>
      <c r="H32" s="19"/>
      <c r="I32" s="19"/>
      <c r="J32" s="19"/>
      <c r="K32" s="19"/>
    </row>
    <row r="47" spans="1:11" x14ac:dyDescent="0.3">
      <c r="A47" s="4" t="s">
        <v>10</v>
      </c>
    </row>
    <row r="48" spans="1:11" ht="31.2" customHeight="1" x14ac:dyDescent="0.3">
      <c r="A48" s="19" t="s">
        <v>11</v>
      </c>
      <c r="B48" s="19"/>
      <c r="C48" s="19"/>
      <c r="D48" s="19"/>
      <c r="E48" s="19"/>
      <c r="F48" s="19"/>
      <c r="G48" s="19"/>
      <c r="H48" s="19"/>
      <c r="I48" s="19"/>
      <c r="J48" s="19"/>
      <c r="K48" s="19"/>
    </row>
    <row r="52" spans="1:11" x14ac:dyDescent="0.3">
      <c r="A52" s="4" t="s">
        <v>12</v>
      </c>
    </row>
    <row r="53" spans="1:11" ht="43.5" customHeight="1" x14ac:dyDescent="0.3">
      <c r="A53" s="19" t="s">
        <v>54</v>
      </c>
      <c r="B53" s="19"/>
      <c r="C53" s="19"/>
      <c r="D53" s="19"/>
      <c r="E53" s="19"/>
      <c r="F53" s="19"/>
      <c r="G53" s="19"/>
      <c r="H53" s="19"/>
      <c r="I53" s="19"/>
      <c r="J53" s="19"/>
      <c r="K53" s="19"/>
    </row>
    <row r="63" spans="1:11" x14ac:dyDescent="0.3">
      <c r="A63" s="4" t="s">
        <v>13</v>
      </c>
    </row>
    <row r="64" spans="1:11" ht="34.200000000000003" customHeight="1" x14ac:dyDescent="0.3">
      <c r="A64" s="19" t="s">
        <v>55</v>
      </c>
      <c r="B64" s="19"/>
      <c r="C64" s="19"/>
      <c r="D64" s="19"/>
      <c r="E64" s="19"/>
      <c r="F64" s="19"/>
      <c r="G64" s="19"/>
      <c r="H64" s="19"/>
      <c r="I64" s="19"/>
      <c r="J64" s="19"/>
      <c r="K64" s="19"/>
    </row>
  </sheetData>
  <sheetProtection algorithmName="SHA-512" hashValue="G8kFOWvgZJss7okXhO6zNhWEgP/+hw8dFfcruG4LE4szNGo+EUoNxkEbHtoFaJQzkviA4ThuotKa0ai62SBi7A==" saltValue="v7lVGLtrPy69Kl45CCh7nw==" spinCount="100000" sheet="1" objects="1" scenarios="1" sort="0" autoFilter="0"/>
  <mergeCells count="9">
    <mergeCell ref="A53:K53"/>
    <mergeCell ref="A64:K64"/>
    <mergeCell ref="A2:K2"/>
    <mergeCell ref="A6:K6"/>
    <mergeCell ref="A10:K10"/>
    <mergeCell ref="A32:K32"/>
    <mergeCell ref="A48:K48"/>
    <mergeCell ref="B3:F3"/>
    <mergeCell ref="B7:H7"/>
  </mergeCells>
  <hyperlinks>
    <hyperlink ref="B7" r:id="rId1" xr:uid="{C577AD2A-4F38-4696-B569-6A6CF67A9C63}"/>
    <hyperlink ref="B3" r:id="rId2" xr:uid="{7C6D2BF4-EC57-4C5A-BF80-FDBBC302BD7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9011-33EA-4764-BC34-C4EF4DDCDBF9}">
  <dimension ref="A1:G89"/>
  <sheetViews>
    <sheetView topLeftCell="B3" workbookViewId="0">
      <pane ySplit="3" topLeftCell="A6" activePane="bottomLeft" state="frozen"/>
      <selection activeCell="B3" sqref="B3"/>
      <selection pane="bottomLeft" activeCell="G16" sqref="G16"/>
    </sheetView>
  </sheetViews>
  <sheetFormatPr defaultColWidth="8.77734375" defaultRowHeight="14.4" x14ac:dyDescent="0.3"/>
  <cols>
    <col min="1" max="1" width="14.77734375" style="3" hidden="1" customWidth="1"/>
    <col min="2" max="2" width="14.5546875" style="3" customWidth="1"/>
    <col min="3" max="3" width="11.5546875" style="3" customWidth="1"/>
    <col min="4" max="4" width="12.5546875" style="6" customWidth="1"/>
    <col min="5" max="5" width="9.77734375" style="6" customWidth="1"/>
    <col min="6" max="16384" width="8.77734375" style="3"/>
  </cols>
  <sheetData>
    <row r="1" spans="1:7" ht="21" hidden="1" x14ac:dyDescent="0.3">
      <c r="B1" s="2"/>
    </row>
    <row r="2" spans="1:7" hidden="1" x14ac:dyDescent="0.3"/>
    <row r="3" spans="1:7" ht="21" x14ac:dyDescent="0.3">
      <c r="B3" s="2" t="s">
        <v>48</v>
      </c>
    </row>
    <row r="5" spans="1:7" ht="29.4" thickBot="1" x14ac:dyDescent="0.35">
      <c r="A5" s="3" t="s">
        <v>14</v>
      </c>
      <c r="B5" s="8" t="s">
        <v>15</v>
      </c>
      <c r="C5" s="7" t="s">
        <v>16</v>
      </c>
      <c r="D5" s="8" t="s">
        <v>17</v>
      </c>
      <c r="E5" s="8" t="s">
        <v>18</v>
      </c>
      <c r="G5" s="4"/>
    </row>
    <row r="6" spans="1:7" x14ac:dyDescent="0.3">
      <c r="A6" s="3">
        <v>36027010000</v>
      </c>
      <c r="B6" s="12">
        <v>100</v>
      </c>
      <c r="C6" s="3" t="s">
        <v>19</v>
      </c>
      <c r="D6" s="6" t="str">
        <f>IF('Data&amp;References'!D7&gt;=1, "X", " ")</f>
        <v>X</v>
      </c>
      <c r="E6" s="6" t="str">
        <f>IF('Data&amp;References'!F7&lt;=80, "X", " ")</f>
        <v xml:space="preserve"> </v>
      </c>
    </row>
    <row r="7" spans="1:7" x14ac:dyDescent="0.3">
      <c r="A7" s="3">
        <v>36027020003</v>
      </c>
      <c r="B7" s="12">
        <v>200.03</v>
      </c>
      <c r="C7" s="3" t="s">
        <v>19</v>
      </c>
      <c r="D7" s="6" t="str">
        <f>IF('Data&amp;References'!D8&gt;=1, "X", " ")</f>
        <v xml:space="preserve"> </v>
      </c>
      <c r="E7" s="6" t="str">
        <f>IF('Data&amp;References'!F8&lt;=80, "X", " ")</f>
        <v xml:space="preserve"> </v>
      </c>
    </row>
    <row r="8" spans="1:7" x14ac:dyDescent="0.3">
      <c r="A8" s="3">
        <v>36027020004</v>
      </c>
      <c r="B8" s="12">
        <v>200.04</v>
      </c>
      <c r="C8" s="3" t="s">
        <v>19</v>
      </c>
      <c r="D8" s="6" t="str">
        <f>IF('Data&amp;References'!D9&gt;=1, "X", " ")</f>
        <v xml:space="preserve"> </v>
      </c>
      <c r="E8" s="6" t="str">
        <f>IF('Data&amp;References'!F9&lt;=80, "X", " ")</f>
        <v xml:space="preserve"> </v>
      </c>
    </row>
    <row r="9" spans="1:7" x14ac:dyDescent="0.3">
      <c r="A9" s="3">
        <v>36027020005</v>
      </c>
      <c r="B9" s="12">
        <v>200.05</v>
      </c>
      <c r="C9" s="3" t="s">
        <v>19</v>
      </c>
      <c r="D9" s="6" t="str">
        <f>IF('Data&amp;References'!D10&gt;=1, "X", " ")</f>
        <v>X</v>
      </c>
      <c r="E9" s="6" t="str">
        <f>IF('Data&amp;References'!F10&lt;=80, "X", " ")</f>
        <v xml:space="preserve"> </v>
      </c>
    </row>
    <row r="10" spans="1:7" x14ac:dyDescent="0.3">
      <c r="A10" s="3">
        <v>36027030000</v>
      </c>
      <c r="B10" s="12">
        <v>300</v>
      </c>
      <c r="C10" s="3" t="s">
        <v>19</v>
      </c>
      <c r="D10" s="6" t="str">
        <f>IF('Data&amp;References'!D11&gt;=1, "X", " ")</f>
        <v xml:space="preserve"> </v>
      </c>
      <c r="E10" s="6" t="str">
        <f>IF('Data&amp;References'!F11&lt;=80, "X", " ")</f>
        <v xml:space="preserve"> </v>
      </c>
    </row>
    <row r="11" spans="1:7" x14ac:dyDescent="0.3">
      <c r="A11" s="3">
        <v>36027040001</v>
      </c>
      <c r="B11" s="12">
        <v>400.01</v>
      </c>
      <c r="C11" s="3" t="s">
        <v>19</v>
      </c>
      <c r="D11" s="6" t="str">
        <f>IF('Data&amp;References'!D12&gt;=1, "X", " ")</f>
        <v>X</v>
      </c>
      <c r="E11" s="6" t="str">
        <f>IF('Data&amp;References'!F12&lt;=80, "X", " ")</f>
        <v xml:space="preserve"> </v>
      </c>
    </row>
    <row r="12" spans="1:7" x14ac:dyDescent="0.3">
      <c r="A12" s="3">
        <v>36027040003</v>
      </c>
      <c r="B12" s="12">
        <v>400.03</v>
      </c>
      <c r="C12" s="3" t="s">
        <v>19</v>
      </c>
      <c r="D12" s="6" t="str">
        <f>IF('Data&amp;References'!D13&gt;=1, "X", " ")</f>
        <v>X</v>
      </c>
      <c r="E12" s="6" t="str">
        <f>IF('Data&amp;References'!F13&lt;=80, "X", " ")</f>
        <v xml:space="preserve"> </v>
      </c>
    </row>
    <row r="13" spans="1:7" x14ac:dyDescent="0.3">
      <c r="A13" s="3">
        <v>36027050102</v>
      </c>
      <c r="B13" s="12">
        <v>501.02</v>
      </c>
      <c r="C13" s="3" t="s">
        <v>19</v>
      </c>
      <c r="D13" s="6" t="str">
        <f>IF('Data&amp;References'!D14&gt;=1, "X", " ")</f>
        <v xml:space="preserve"> </v>
      </c>
      <c r="E13" s="6" t="str">
        <f>IF('Data&amp;References'!F14&lt;=80, "X", " ")</f>
        <v xml:space="preserve"> </v>
      </c>
    </row>
    <row r="14" spans="1:7" x14ac:dyDescent="0.3">
      <c r="A14" s="3">
        <v>36027050103</v>
      </c>
      <c r="B14" s="12">
        <v>501.03</v>
      </c>
      <c r="C14" s="3" t="s">
        <v>19</v>
      </c>
      <c r="D14" s="6" t="str">
        <f>IF('Data&amp;References'!D15&gt;=1, "X", " ")</f>
        <v>X</v>
      </c>
      <c r="E14" s="6" t="str">
        <f>IF('Data&amp;References'!F15&lt;=80, "X", " ")</f>
        <v xml:space="preserve"> </v>
      </c>
    </row>
    <row r="15" spans="1:7" x14ac:dyDescent="0.3">
      <c r="A15" s="3">
        <v>36027050104</v>
      </c>
      <c r="B15" s="12">
        <v>501.04</v>
      </c>
      <c r="C15" s="3" t="s">
        <v>19</v>
      </c>
      <c r="D15" s="6" t="str">
        <f>IF('Data&amp;References'!D16&gt;=1, "X", " ")</f>
        <v xml:space="preserve"> </v>
      </c>
      <c r="E15" s="6" t="str">
        <f>IF('Data&amp;References'!F16&lt;=80, "X", " ")</f>
        <v xml:space="preserve"> </v>
      </c>
    </row>
    <row r="16" spans="1:7" x14ac:dyDescent="0.3">
      <c r="A16" s="3">
        <v>36027050203</v>
      </c>
      <c r="B16" s="12">
        <v>502.03</v>
      </c>
      <c r="C16" s="3" t="s">
        <v>19</v>
      </c>
      <c r="D16" s="6" t="str">
        <f>IF('Data&amp;References'!D17&gt;=1, "X", " ")</f>
        <v xml:space="preserve"> </v>
      </c>
      <c r="E16" s="6" t="str">
        <f>IF('Data&amp;References'!F17&lt;=80, "X", " ")</f>
        <v xml:space="preserve"> </v>
      </c>
    </row>
    <row r="17" spans="1:5" x14ac:dyDescent="0.3">
      <c r="A17" s="3">
        <v>36027050204</v>
      </c>
      <c r="B17" s="12">
        <v>502.04</v>
      </c>
      <c r="C17" s="3" t="s">
        <v>19</v>
      </c>
      <c r="D17" s="6" t="str">
        <f>IF('Data&amp;References'!D18&gt;=1, "X", " ")</f>
        <v xml:space="preserve"> </v>
      </c>
      <c r="E17" s="6" t="str">
        <f>IF('Data&amp;References'!F18&lt;=80, "X", " ")</f>
        <v xml:space="preserve"> </v>
      </c>
    </row>
    <row r="18" spans="1:5" x14ac:dyDescent="0.3">
      <c r="A18" s="3">
        <v>36027050205</v>
      </c>
      <c r="B18" s="12">
        <v>502.05</v>
      </c>
      <c r="C18" s="3" t="s">
        <v>19</v>
      </c>
      <c r="D18" s="6" t="str">
        <f>IF('Data&amp;References'!D19&gt;=1, "X", " ")</f>
        <v xml:space="preserve"> </v>
      </c>
      <c r="E18" s="6" t="str">
        <f>IF('Data&amp;References'!F19&lt;=80, "X", " ")</f>
        <v xml:space="preserve"> </v>
      </c>
    </row>
    <row r="19" spans="1:5" x14ac:dyDescent="0.3">
      <c r="A19" s="3">
        <v>36027060100</v>
      </c>
      <c r="B19" s="12">
        <v>601</v>
      </c>
      <c r="C19" s="3" t="s">
        <v>19</v>
      </c>
      <c r="D19" s="6" t="str">
        <f>IF('Data&amp;References'!D20&gt;=1, "X", " ")</f>
        <v>X</v>
      </c>
      <c r="E19" s="6" t="str">
        <f>IF('Data&amp;References'!F20&lt;=80, "X", " ")</f>
        <v xml:space="preserve"> </v>
      </c>
    </row>
    <row r="20" spans="1:5" x14ac:dyDescent="0.3">
      <c r="A20" s="3">
        <v>36027060201</v>
      </c>
      <c r="B20" s="12">
        <v>602.01</v>
      </c>
      <c r="C20" s="3" t="s">
        <v>19</v>
      </c>
      <c r="D20" s="6" t="str">
        <f>IF('Data&amp;References'!D21&gt;=1, "X", " ")</f>
        <v xml:space="preserve"> </v>
      </c>
      <c r="E20" s="6" t="str">
        <f>IF('Data&amp;References'!F21&lt;=80, "X", " ")</f>
        <v xml:space="preserve"> </v>
      </c>
    </row>
    <row r="21" spans="1:5" x14ac:dyDescent="0.3">
      <c r="A21" s="3">
        <v>36027060202</v>
      </c>
      <c r="B21" s="12">
        <v>602.02</v>
      </c>
      <c r="C21" s="3" t="s">
        <v>19</v>
      </c>
      <c r="D21" s="6" t="str">
        <f>IF('Data&amp;References'!D22&gt;=1, "X", " ")</f>
        <v xml:space="preserve"> </v>
      </c>
      <c r="E21" s="6" t="str">
        <f>IF('Data&amp;References'!F22&lt;=80, "X", " ")</f>
        <v xml:space="preserve"> </v>
      </c>
    </row>
    <row r="22" spans="1:5" x14ac:dyDescent="0.3">
      <c r="A22" s="3">
        <v>36027060301</v>
      </c>
      <c r="B22" s="12">
        <v>603.01</v>
      </c>
      <c r="C22" s="3" t="s">
        <v>19</v>
      </c>
      <c r="D22" s="6" t="str">
        <f>IF('Data&amp;References'!D23&gt;=1, "X", " ")</f>
        <v xml:space="preserve"> </v>
      </c>
      <c r="E22" s="6" t="str">
        <f>IF('Data&amp;References'!F23&lt;=80, "X", " ")</f>
        <v xml:space="preserve"> </v>
      </c>
    </row>
    <row r="23" spans="1:5" x14ac:dyDescent="0.3">
      <c r="A23" s="3">
        <v>36027060302</v>
      </c>
      <c r="B23" s="12">
        <v>603.02</v>
      </c>
      <c r="C23" s="3" t="s">
        <v>19</v>
      </c>
      <c r="D23" s="6" t="str">
        <f>IF('Data&amp;References'!D24&gt;=1, "X", " ")</f>
        <v xml:space="preserve"> </v>
      </c>
      <c r="E23" s="6" t="str">
        <f>IF('Data&amp;References'!F24&lt;=80, "X", " ")</f>
        <v xml:space="preserve"> </v>
      </c>
    </row>
    <row r="24" spans="1:5" x14ac:dyDescent="0.3">
      <c r="A24" s="3">
        <v>36027060400</v>
      </c>
      <c r="B24" s="12">
        <v>604</v>
      </c>
      <c r="C24" s="3" t="s">
        <v>19</v>
      </c>
      <c r="D24" s="6" t="str">
        <f>IF('Data&amp;References'!D25&gt;=1, "X", " ")</f>
        <v>X</v>
      </c>
      <c r="E24" s="6" t="str">
        <f>IF('Data&amp;References'!F25&lt;=80, "X", " ")</f>
        <v xml:space="preserve"> </v>
      </c>
    </row>
    <row r="25" spans="1:5" x14ac:dyDescent="0.3">
      <c r="A25" s="3">
        <v>36027070101</v>
      </c>
      <c r="B25" s="12">
        <v>701.01</v>
      </c>
      <c r="C25" s="3" t="s">
        <v>19</v>
      </c>
      <c r="D25" s="6" t="str">
        <f>IF('Data&amp;References'!D26&gt;=1, "X", " ")</f>
        <v xml:space="preserve"> </v>
      </c>
      <c r="E25" s="6" t="str">
        <f>IF('Data&amp;References'!F26&lt;=80, "X", " ")</f>
        <v xml:space="preserve"> </v>
      </c>
    </row>
    <row r="26" spans="1:5" x14ac:dyDescent="0.3">
      <c r="A26" s="3">
        <v>36027070102</v>
      </c>
      <c r="B26" s="12">
        <v>701.02</v>
      </c>
      <c r="C26" s="3" t="s">
        <v>19</v>
      </c>
      <c r="D26" s="6" t="str">
        <f>IF('Data&amp;References'!D27&gt;=1, "X", " ")</f>
        <v xml:space="preserve"> </v>
      </c>
      <c r="E26" s="6" t="str">
        <f>IF('Data&amp;References'!F27&lt;=80, "X", " ")</f>
        <v xml:space="preserve"> </v>
      </c>
    </row>
    <row r="27" spans="1:5" x14ac:dyDescent="0.3">
      <c r="A27" s="3">
        <v>36027070201</v>
      </c>
      <c r="B27" s="12">
        <v>702.01</v>
      </c>
      <c r="C27" s="3" t="s">
        <v>19</v>
      </c>
      <c r="D27" s="6" t="str">
        <f>IF('Data&amp;References'!D28&gt;=1, "X", " ")</f>
        <v xml:space="preserve"> </v>
      </c>
      <c r="E27" s="6" t="str">
        <f>IF('Data&amp;References'!F28&lt;=80, "X", " ")</f>
        <v xml:space="preserve"> </v>
      </c>
    </row>
    <row r="28" spans="1:5" x14ac:dyDescent="0.3">
      <c r="A28" s="3">
        <v>36027070301</v>
      </c>
      <c r="B28" s="12">
        <v>703.01</v>
      </c>
      <c r="C28" s="3" t="s">
        <v>19</v>
      </c>
      <c r="D28" s="6" t="str">
        <f>IF('Data&amp;References'!D29&gt;=1, "X", " ")</f>
        <v xml:space="preserve"> </v>
      </c>
      <c r="E28" s="6" t="str">
        <f>IF('Data&amp;References'!F29&lt;=80, "X", " ")</f>
        <v xml:space="preserve"> </v>
      </c>
    </row>
    <row r="29" spans="1:5" x14ac:dyDescent="0.3">
      <c r="A29" s="3">
        <v>36027070401</v>
      </c>
      <c r="B29" s="12">
        <v>704.01</v>
      </c>
      <c r="C29" s="3" t="s">
        <v>19</v>
      </c>
      <c r="D29" s="6" t="str">
        <f>IF('Data&amp;References'!D30&gt;=1, "X", " ")</f>
        <v>X</v>
      </c>
      <c r="E29" s="6" t="str">
        <f>IF('Data&amp;References'!F30&lt;=80, "X", " ")</f>
        <v xml:space="preserve"> </v>
      </c>
    </row>
    <row r="30" spans="1:5" x14ac:dyDescent="0.3">
      <c r="A30" s="3">
        <v>36027080103</v>
      </c>
      <c r="B30" s="12">
        <v>801.03</v>
      </c>
      <c r="C30" s="3" t="s">
        <v>19</v>
      </c>
      <c r="D30" s="6" t="str">
        <f>IF('Data&amp;References'!D31&gt;=1, "X", " ")</f>
        <v xml:space="preserve"> </v>
      </c>
      <c r="E30" s="6" t="str">
        <f>IF('Data&amp;References'!F31&lt;=80, "X", " ")</f>
        <v xml:space="preserve"> </v>
      </c>
    </row>
    <row r="31" spans="1:5" x14ac:dyDescent="0.3">
      <c r="A31" s="3">
        <v>36027080104</v>
      </c>
      <c r="B31" s="12">
        <v>801.04</v>
      </c>
      <c r="C31" s="3" t="s">
        <v>19</v>
      </c>
      <c r="D31" s="6" t="str">
        <f>IF('Data&amp;References'!D32&gt;=1, "X", " ")</f>
        <v>X</v>
      </c>
      <c r="E31" s="6" t="str">
        <f>IF('Data&amp;References'!F32&lt;=80, "X", " ")</f>
        <v xml:space="preserve"> </v>
      </c>
    </row>
    <row r="32" spans="1:5" x14ac:dyDescent="0.3">
      <c r="A32" s="3">
        <v>36027080201</v>
      </c>
      <c r="B32" s="12">
        <v>802.01</v>
      </c>
      <c r="C32" s="3" t="s">
        <v>19</v>
      </c>
      <c r="D32" s="6" t="str">
        <f>IF('Data&amp;References'!D33&gt;=1, "X", " ")</f>
        <v xml:space="preserve"> </v>
      </c>
      <c r="E32" s="6" t="str">
        <f>IF('Data&amp;References'!F33&lt;=80, "X", " ")</f>
        <v xml:space="preserve"> </v>
      </c>
    </row>
    <row r="33" spans="1:5" x14ac:dyDescent="0.3">
      <c r="A33" s="3">
        <v>36027080202</v>
      </c>
      <c r="B33" s="12">
        <v>802.02</v>
      </c>
      <c r="C33" s="3" t="s">
        <v>19</v>
      </c>
      <c r="D33" s="6" t="str">
        <f>IF('Data&amp;References'!D34&gt;=1, "X", " ")</f>
        <v xml:space="preserve"> </v>
      </c>
      <c r="E33" s="6" t="str">
        <f>IF('Data&amp;References'!F34&lt;=80, "X", " ")</f>
        <v xml:space="preserve"> </v>
      </c>
    </row>
    <row r="34" spans="1:5" x14ac:dyDescent="0.3">
      <c r="A34" s="3">
        <v>36027090000</v>
      </c>
      <c r="B34" s="12">
        <v>900</v>
      </c>
      <c r="C34" s="3" t="s">
        <v>19</v>
      </c>
      <c r="D34" s="6" t="str">
        <f>IF('Data&amp;References'!D35&gt;=1, "X", " ")</f>
        <v xml:space="preserve"> </v>
      </c>
      <c r="E34" s="6" t="str">
        <f>IF('Data&amp;References'!F35&lt;=80, "X", " ")</f>
        <v xml:space="preserve"> </v>
      </c>
    </row>
    <row r="35" spans="1:5" x14ac:dyDescent="0.3">
      <c r="A35" s="3">
        <v>36027100000</v>
      </c>
      <c r="B35" s="12">
        <v>1000</v>
      </c>
      <c r="C35" s="3" t="s">
        <v>19</v>
      </c>
      <c r="D35" s="6" t="str">
        <f>IF('Data&amp;References'!D36&gt;=1, "X", " ")</f>
        <v xml:space="preserve"> </v>
      </c>
      <c r="E35" s="6" t="str">
        <f>IF('Data&amp;References'!F36&lt;=80, "X", " ")</f>
        <v xml:space="preserve"> </v>
      </c>
    </row>
    <row r="36" spans="1:5" x14ac:dyDescent="0.3">
      <c r="A36" s="3">
        <v>36027110003</v>
      </c>
      <c r="B36" s="12">
        <v>1100.03</v>
      </c>
      <c r="C36" s="3" t="s">
        <v>19</v>
      </c>
      <c r="D36" s="6" t="str">
        <f>IF('Data&amp;References'!D37&gt;=1, "X", " ")</f>
        <v xml:space="preserve"> </v>
      </c>
      <c r="E36" s="6" t="str">
        <f>IF('Data&amp;References'!F37&lt;=80, "X", " ")</f>
        <v xml:space="preserve"> </v>
      </c>
    </row>
    <row r="37" spans="1:5" x14ac:dyDescent="0.3">
      <c r="A37" s="3">
        <v>36027110004</v>
      </c>
      <c r="B37" s="12">
        <v>1100.04</v>
      </c>
      <c r="C37" s="3" t="s">
        <v>19</v>
      </c>
      <c r="D37" s="6" t="str">
        <f>IF('Data&amp;References'!D38&gt;=1, "X", " ")</f>
        <v xml:space="preserve"> </v>
      </c>
      <c r="E37" s="6" t="str">
        <f>IF('Data&amp;References'!F38&lt;=80, "X", " ")</f>
        <v xml:space="preserve"> </v>
      </c>
    </row>
    <row r="38" spans="1:5" x14ac:dyDescent="0.3">
      <c r="A38" s="3">
        <v>36027110005</v>
      </c>
      <c r="B38" s="12">
        <v>1100.05</v>
      </c>
      <c r="C38" s="3" t="s">
        <v>19</v>
      </c>
      <c r="D38" s="6" t="str">
        <f>IF('Data&amp;References'!D39&gt;=1, "X", " ")</f>
        <v xml:space="preserve"> </v>
      </c>
      <c r="E38" s="6" t="str">
        <f>IF('Data&amp;References'!F39&lt;=80, "X", " ")</f>
        <v xml:space="preserve"> </v>
      </c>
    </row>
    <row r="39" spans="1:5" x14ac:dyDescent="0.3">
      <c r="A39" s="3">
        <v>36027120000</v>
      </c>
      <c r="B39" s="12">
        <v>1200</v>
      </c>
      <c r="C39" s="3" t="s">
        <v>19</v>
      </c>
      <c r="D39" s="6" t="str">
        <f>IF('Data&amp;References'!D40&gt;=1, "X", " ")</f>
        <v xml:space="preserve"> </v>
      </c>
      <c r="E39" s="6" t="str">
        <f>IF('Data&amp;References'!F40&lt;=80, "X", " ")</f>
        <v xml:space="preserve"> </v>
      </c>
    </row>
    <row r="40" spans="1:5" x14ac:dyDescent="0.3">
      <c r="A40" s="3">
        <v>36027130003</v>
      </c>
      <c r="B40" s="12">
        <v>1300.03</v>
      </c>
      <c r="C40" s="3" t="s">
        <v>19</v>
      </c>
      <c r="D40" s="6" t="str">
        <f>IF('Data&amp;References'!D41&gt;=1, "X", " ")</f>
        <v xml:space="preserve"> </v>
      </c>
      <c r="E40" s="6" t="str">
        <f>IF('Data&amp;References'!F41&lt;=80, "X", " ")</f>
        <v xml:space="preserve"> </v>
      </c>
    </row>
    <row r="41" spans="1:5" x14ac:dyDescent="0.3">
      <c r="A41" s="3">
        <v>36027130004</v>
      </c>
      <c r="B41" s="12">
        <v>1300.04</v>
      </c>
      <c r="C41" s="3" t="s">
        <v>19</v>
      </c>
      <c r="D41" s="6" t="str">
        <f>IF('Data&amp;References'!D42&gt;=1, "X", " ")</f>
        <v xml:space="preserve"> </v>
      </c>
      <c r="E41" s="6" t="str">
        <f>IF('Data&amp;References'!F42&lt;=80, "X", " ")</f>
        <v xml:space="preserve"> </v>
      </c>
    </row>
    <row r="42" spans="1:5" x14ac:dyDescent="0.3">
      <c r="A42" s="3">
        <v>36027130005</v>
      </c>
      <c r="B42" s="12">
        <v>1300.05</v>
      </c>
      <c r="C42" s="3" t="s">
        <v>19</v>
      </c>
      <c r="D42" s="6" t="str">
        <f>IF('Data&amp;References'!D43&gt;=1, "X", " ")</f>
        <v xml:space="preserve"> </v>
      </c>
      <c r="E42" s="6" t="str">
        <f>IF('Data&amp;References'!F43&lt;=80, "X", " ")</f>
        <v xml:space="preserve"> </v>
      </c>
    </row>
    <row r="43" spans="1:5" x14ac:dyDescent="0.3">
      <c r="A43" s="3">
        <v>36027140101</v>
      </c>
      <c r="B43" s="12">
        <v>1401.01</v>
      </c>
      <c r="C43" s="3" t="s">
        <v>19</v>
      </c>
      <c r="D43" s="6" t="str">
        <f>IF('Data&amp;References'!D44&gt;=1, "X", " ")</f>
        <v>X</v>
      </c>
      <c r="E43" s="6" t="str">
        <f>IF('Data&amp;References'!F44&lt;=80, "X", " ")</f>
        <v>X</v>
      </c>
    </row>
    <row r="44" spans="1:5" x14ac:dyDescent="0.3">
      <c r="A44" s="3">
        <v>36027140201</v>
      </c>
      <c r="B44" s="12">
        <v>1402.01</v>
      </c>
      <c r="C44" s="3" t="s">
        <v>19</v>
      </c>
      <c r="D44" s="6" t="str">
        <f>IF('Data&amp;References'!D45&gt;=1, "X", " ")</f>
        <v>X</v>
      </c>
      <c r="E44" s="6" t="str">
        <f>IF('Data&amp;References'!F45&lt;=80, "X", " ")</f>
        <v xml:space="preserve"> </v>
      </c>
    </row>
    <row r="45" spans="1:5" x14ac:dyDescent="0.3">
      <c r="A45" s="3">
        <v>36027140202</v>
      </c>
      <c r="B45" s="12">
        <v>1402.02</v>
      </c>
      <c r="C45" s="3" t="s">
        <v>19</v>
      </c>
      <c r="D45" s="6" t="str">
        <f>IF('Data&amp;References'!D46&gt;=1, "X", " ")</f>
        <v xml:space="preserve"> </v>
      </c>
      <c r="E45" s="6" t="str">
        <f>IF('Data&amp;References'!F46&lt;=80, "X", " ")</f>
        <v xml:space="preserve"> </v>
      </c>
    </row>
    <row r="46" spans="1:5" x14ac:dyDescent="0.3">
      <c r="A46" s="3">
        <v>36027140301</v>
      </c>
      <c r="B46" s="12">
        <v>1403.01</v>
      </c>
      <c r="C46" s="3" t="s">
        <v>19</v>
      </c>
      <c r="D46" s="6" t="str">
        <f>IF('Data&amp;References'!D47&gt;=1, "X", " ")</f>
        <v xml:space="preserve"> </v>
      </c>
      <c r="E46" s="6" t="str">
        <f>IF('Data&amp;References'!F47&lt;=80, "X", " ")</f>
        <v xml:space="preserve"> </v>
      </c>
    </row>
    <row r="47" spans="1:5" x14ac:dyDescent="0.3">
      <c r="A47" s="3">
        <v>36027140302</v>
      </c>
      <c r="B47" s="12">
        <v>1403.02</v>
      </c>
      <c r="C47" s="3" t="s">
        <v>19</v>
      </c>
      <c r="D47" s="6" t="str">
        <f>IF('Data&amp;References'!D48&gt;=1, "X", " ")</f>
        <v xml:space="preserve"> </v>
      </c>
      <c r="E47" s="6" t="str">
        <f>IF('Data&amp;References'!F48&lt;=80, "X", " ")</f>
        <v xml:space="preserve"> </v>
      </c>
    </row>
    <row r="48" spans="1:5" x14ac:dyDescent="0.3">
      <c r="A48" s="3">
        <v>36027140400</v>
      </c>
      <c r="B48" s="12">
        <v>1404</v>
      </c>
      <c r="C48" s="3" t="s">
        <v>19</v>
      </c>
      <c r="D48" s="6" t="str">
        <f>IF('Data&amp;References'!D49&gt;=1, "X", " ")</f>
        <v xml:space="preserve"> </v>
      </c>
      <c r="E48" s="6" t="str">
        <f>IF('Data&amp;References'!F49&lt;=80, "X", " ")</f>
        <v xml:space="preserve"> </v>
      </c>
    </row>
    <row r="49" spans="1:5" x14ac:dyDescent="0.3">
      <c r="A49" s="3">
        <v>36027140500</v>
      </c>
      <c r="B49" s="12">
        <v>1405</v>
      </c>
      <c r="C49" s="3" t="s">
        <v>19</v>
      </c>
      <c r="D49" s="6" t="str">
        <f>IF('Data&amp;References'!D50&gt;=1, "X", " ")</f>
        <v xml:space="preserve"> </v>
      </c>
      <c r="E49" s="6" t="str">
        <f>IF('Data&amp;References'!F50&lt;=80, "X", " ")</f>
        <v xml:space="preserve"> </v>
      </c>
    </row>
    <row r="50" spans="1:5" x14ac:dyDescent="0.3">
      <c r="A50" s="3">
        <v>36027140602</v>
      </c>
      <c r="B50" s="12">
        <v>1406.02</v>
      </c>
      <c r="C50" s="3" t="s">
        <v>19</v>
      </c>
      <c r="D50" s="6" t="str">
        <f>IF('Data&amp;References'!D51&gt;=1, "X", " ")</f>
        <v>X</v>
      </c>
      <c r="E50" s="6" t="str">
        <f>IF('Data&amp;References'!F51&lt;=80, "X", " ")</f>
        <v xml:space="preserve"> </v>
      </c>
    </row>
    <row r="51" spans="1:5" x14ac:dyDescent="0.3">
      <c r="A51" s="3">
        <v>36027140700</v>
      </c>
      <c r="B51" s="12">
        <v>1407</v>
      </c>
      <c r="C51" s="3" t="s">
        <v>19</v>
      </c>
      <c r="D51" s="6" t="str">
        <f>IF('Data&amp;References'!D52&gt;=1, "X", " ")</f>
        <v xml:space="preserve"> </v>
      </c>
      <c r="E51" s="6" t="str">
        <f>IF('Data&amp;References'!F52&lt;=80, "X", " ")</f>
        <v xml:space="preserve"> </v>
      </c>
    </row>
    <row r="52" spans="1:5" x14ac:dyDescent="0.3">
      <c r="A52" s="3">
        <v>36027140801</v>
      </c>
      <c r="B52" s="12">
        <v>1408.01</v>
      </c>
      <c r="C52" s="3" t="s">
        <v>19</v>
      </c>
      <c r="D52" s="6" t="str">
        <f>IF('Data&amp;References'!D53&gt;=1, "X", " ")</f>
        <v xml:space="preserve"> </v>
      </c>
      <c r="E52" s="6" t="str">
        <f>IF('Data&amp;References'!F53&lt;=80, "X", " ")</f>
        <v xml:space="preserve"> </v>
      </c>
    </row>
    <row r="53" spans="1:5" x14ac:dyDescent="0.3">
      <c r="A53" s="3">
        <v>36027150003</v>
      </c>
      <c r="B53" s="12">
        <v>1500.03</v>
      </c>
      <c r="C53" s="3" t="s">
        <v>19</v>
      </c>
      <c r="D53" s="6" t="str">
        <f>IF('Data&amp;References'!D54&gt;=1, "X", " ")</f>
        <v>X</v>
      </c>
      <c r="E53" s="6" t="str">
        <f>IF('Data&amp;References'!F54&lt;=80, "X", " ")</f>
        <v>X</v>
      </c>
    </row>
    <row r="54" spans="1:5" x14ac:dyDescent="0.3">
      <c r="A54" s="3">
        <v>36027150004</v>
      </c>
      <c r="B54" s="12">
        <v>1500.04</v>
      </c>
      <c r="C54" s="3" t="s">
        <v>19</v>
      </c>
      <c r="D54" s="6" t="str">
        <f>IF('Data&amp;References'!D55&gt;=1, "X", " ")</f>
        <v xml:space="preserve"> </v>
      </c>
      <c r="E54" s="6" t="str">
        <f>IF('Data&amp;References'!F55&lt;=80, "X", " ")</f>
        <v xml:space="preserve"> </v>
      </c>
    </row>
    <row r="55" spans="1:5" x14ac:dyDescent="0.3">
      <c r="A55" s="3">
        <v>36027150005</v>
      </c>
      <c r="B55" s="12">
        <v>1500.05</v>
      </c>
      <c r="C55" s="3" t="s">
        <v>19</v>
      </c>
      <c r="D55" s="6" t="str">
        <f>IF('Data&amp;References'!D56&gt;=1, "X", " ")</f>
        <v xml:space="preserve"> </v>
      </c>
      <c r="E55" s="6" t="str">
        <f>IF('Data&amp;References'!F56&lt;=80, "X", " ")</f>
        <v xml:space="preserve"> </v>
      </c>
    </row>
    <row r="56" spans="1:5" x14ac:dyDescent="0.3">
      <c r="A56" s="3">
        <v>36027150006</v>
      </c>
      <c r="B56" s="12">
        <v>1500.06</v>
      </c>
      <c r="C56" s="3" t="s">
        <v>19</v>
      </c>
      <c r="D56" s="6" t="str">
        <f>IF('Data&amp;References'!D57&gt;=1, "X", " ")</f>
        <v xml:space="preserve"> </v>
      </c>
      <c r="E56" s="6" t="str">
        <f>IF('Data&amp;References'!F57&lt;=80, "X", " ")</f>
        <v xml:space="preserve"> </v>
      </c>
    </row>
    <row r="57" spans="1:5" x14ac:dyDescent="0.3">
      <c r="A57" s="3">
        <v>36027160003</v>
      </c>
      <c r="B57" s="12">
        <v>1600.03</v>
      </c>
      <c r="C57" s="3" t="s">
        <v>19</v>
      </c>
      <c r="D57" s="6" t="str">
        <f>IF('Data&amp;References'!D58&gt;=1, "X", " ")</f>
        <v xml:space="preserve"> </v>
      </c>
      <c r="E57" s="6" t="str">
        <f>IF('Data&amp;References'!F58&lt;=80, "X", " ")</f>
        <v xml:space="preserve"> </v>
      </c>
    </row>
    <row r="58" spans="1:5" x14ac:dyDescent="0.3">
      <c r="A58" s="3">
        <v>36027160004</v>
      </c>
      <c r="B58" s="12">
        <v>1600.04</v>
      </c>
      <c r="C58" s="3" t="s">
        <v>19</v>
      </c>
      <c r="D58" s="6" t="str">
        <f>IF('Data&amp;References'!D59&gt;=1, "X", " ")</f>
        <v>X</v>
      </c>
      <c r="E58" s="6" t="str">
        <f>IF('Data&amp;References'!F59&lt;=80, "X", " ")</f>
        <v xml:space="preserve"> </v>
      </c>
    </row>
    <row r="59" spans="1:5" x14ac:dyDescent="0.3">
      <c r="A59" s="3">
        <v>36027160005</v>
      </c>
      <c r="B59" s="12">
        <v>1600.05</v>
      </c>
      <c r="C59" s="3" t="s">
        <v>19</v>
      </c>
      <c r="D59" s="6" t="str">
        <f>IF('Data&amp;References'!D60&gt;=1, "X", " ")</f>
        <v xml:space="preserve"> </v>
      </c>
      <c r="E59" s="6" t="str">
        <f>IF('Data&amp;References'!F60&lt;=80, "X", " ")</f>
        <v xml:space="preserve"> </v>
      </c>
    </row>
    <row r="60" spans="1:5" x14ac:dyDescent="0.3">
      <c r="A60" s="3">
        <v>36027170000</v>
      </c>
      <c r="B60" s="12">
        <v>1700</v>
      </c>
      <c r="C60" s="3" t="s">
        <v>19</v>
      </c>
      <c r="D60" s="6" t="str">
        <f>IF('Data&amp;References'!D61&gt;=1, "X", " ")</f>
        <v xml:space="preserve"> </v>
      </c>
      <c r="E60" s="6" t="str">
        <f>IF('Data&amp;References'!F61&lt;=80, "X", " ")</f>
        <v xml:space="preserve"> </v>
      </c>
    </row>
    <row r="61" spans="1:5" x14ac:dyDescent="0.3">
      <c r="A61" s="3">
        <v>36027180001</v>
      </c>
      <c r="B61" s="12">
        <v>1800.01</v>
      </c>
      <c r="C61" s="3" t="s">
        <v>19</v>
      </c>
      <c r="D61" s="6" t="str">
        <f>IF('Data&amp;References'!D62&gt;=1, "X", " ")</f>
        <v xml:space="preserve"> </v>
      </c>
      <c r="E61" s="6" t="str">
        <f>IF('Data&amp;References'!F62&lt;=80, "X", " ")</f>
        <v xml:space="preserve"> </v>
      </c>
    </row>
    <row r="62" spans="1:5" x14ac:dyDescent="0.3">
      <c r="A62" s="3">
        <v>36027190101</v>
      </c>
      <c r="B62" s="12">
        <v>1901.01</v>
      </c>
      <c r="C62" s="3" t="s">
        <v>19</v>
      </c>
      <c r="D62" s="6" t="str">
        <f>IF('Data&amp;References'!D63&gt;=1, "X", " ")</f>
        <v xml:space="preserve"> </v>
      </c>
      <c r="E62" s="6" t="str">
        <f>IF('Data&amp;References'!F63&lt;=80, "X", " ")</f>
        <v xml:space="preserve"> </v>
      </c>
    </row>
    <row r="63" spans="1:5" x14ac:dyDescent="0.3">
      <c r="A63" s="3">
        <v>36027190102</v>
      </c>
      <c r="B63" s="12">
        <v>1901.02</v>
      </c>
      <c r="C63" s="3" t="s">
        <v>19</v>
      </c>
      <c r="D63" s="6" t="str">
        <f>IF('Data&amp;References'!D64&gt;=1, "X", " ")</f>
        <v xml:space="preserve"> </v>
      </c>
      <c r="E63" s="6" t="str">
        <f>IF('Data&amp;References'!F64&lt;=80, "X", " ")</f>
        <v xml:space="preserve"> </v>
      </c>
    </row>
    <row r="64" spans="1:5" x14ac:dyDescent="0.3">
      <c r="A64" s="3">
        <v>36027190203</v>
      </c>
      <c r="B64" s="12">
        <v>1902.03</v>
      </c>
      <c r="C64" s="3" t="s">
        <v>19</v>
      </c>
      <c r="D64" s="6" t="str">
        <f>IF('Data&amp;References'!D65&gt;=1, "X", " ")</f>
        <v xml:space="preserve"> </v>
      </c>
      <c r="E64" s="6" t="str">
        <f>IF('Data&amp;References'!F65&lt;=80, "X", " ")</f>
        <v xml:space="preserve"> </v>
      </c>
    </row>
    <row r="65" spans="1:5" x14ac:dyDescent="0.3">
      <c r="A65" s="3">
        <v>36027190204</v>
      </c>
      <c r="B65" s="12">
        <v>1902.04</v>
      </c>
      <c r="C65" s="3" t="s">
        <v>19</v>
      </c>
      <c r="D65" s="6" t="str">
        <f>IF('Data&amp;References'!D66&gt;=1, "X", " ")</f>
        <v xml:space="preserve"> </v>
      </c>
      <c r="E65" s="6" t="str">
        <f>IF('Data&amp;References'!F66&lt;=80, "X", " ")</f>
        <v xml:space="preserve"> </v>
      </c>
    </row>
    <row r="66" spans="1:5" x14ac:dyDescent="0.3">
      <c r="A66" s="3">
        <v>36027190301</v>
      </c>
      <c r="B66" s="12">
        <v>1903.01</v>
      </c>
      <c r="C66" s="3" t="s">
        <v>19</v>
      </c>
      <c r="D66" s="6" t="str">
        <f>IF('Data&amp;References'!D67&gt;=1, "X", " ")</f>
        <v xml:space="preserve"> </v>
      </c>
      <c r="E66" s="6" t="str">
        <f>IF('Data&amp;References'!F67&lt;=80, "X", " ")</f>
        <v xml:space="preserve"> </v>
      </c>
    </row>
    <row r="67" spans="1:5" x14ac:dyDescent="0.3">
      <c r="A67" s="3">
        <v>36027190401</v>
      </c>
      <c r="B67" s="12">
        <v>1904.01</v>
      </c>
      <c r="C67" s="3" t="s">
        <v>19</v>
      </c>
      <c r="D67" s="6" t="str">
        <f>IF('Data&amp;References'!D68&gt;=1, "X", " ")</f>
        <v xml:space="preserve"> </v>
      </c>
      <c r="E67" s="6" t="str">
        <f>IF('Data&amp;References'!F68&lt;=80, "X", " ")</f>
        <v xml:space="preserve"> </v>
      </c>
    </row>
    <row r="68" spans="1:5" x14ac:dyDescent="0.3">
      <c r="A68" s="3">
        <v>36027190402</v>
      </c>
      <c r="B68" s="12">
        <v>1904.02</v>
      </c>
      <c r="C68" s="3" t="s">
        <v>19</v>
      </c>
      <c r="D68" s="6" t="str">
        <f>IF('Data&amp;References'!D69&gt;=1, "X", " ")</f>
        <v>X</v>
      </c>
      <c r="E68" s="6" t="str">
        <f>IF('Data&amp;References'!F69&lt;=80, "X", " ")</f>
        <v xml:space="preserve"> </v>
      </c>
    </row>
    <row r="69" spans="1:5" x14ac:dyDescent="0.3">
      <c r="A69" s="3">
        <v>36027200001</v>
      </c>
      <c r="B69" s="12">
        <v>2000.01</v>
      </c>
      <c r="C69" s="3" t="s">
        <v>19</v>
      </c>
      <c r="D69" s="6" t="str">
        <f>IF('Data&amp;References'!D70&gt;=1, "X", " ")</f>
        <v xml:space="preserve"> </v>
      </c>
      <c r="E69" s="6" t="str">
        <f>IF('Data&amp;References'!F70&lt;=80, "X", " ")</f>
        <v xml:space="preserve"> </v>
      </c>
    </row>
    <row r="70" spans="1:5" x14ac:dyDescent="0.3">
      <c r="A70" s="3">
        <v>36027200002</v>
      </c>
      <c r="B70" s="12">
        <v>2000.02</v>
      </c>
      <c r="C70" s="3" t="s">
        <v>19</v>
      </c>
      <c r="D70" s="6" t="str">
        <f>IF('Data&amp;References'!D71&gt;=1, "X", " ")</f>
        <v xml:space="preserve"> </v>
      </c>
      <c r="E70" s="6" t="str">
        <f>IF('Data&amp;References'!F71&lt;=80, "X", " ")</f>
        <v xml:space="preserve"> </v>
      </c>
    </row>
    <row r="71" spans="1:5" x14ac:dyDescent="0.3">
      <c r="A71" s="3">
        <v>36027210101</v>
      </c>
      <c r="B71" s="12">
        <v>2101.0100000000002</v>
      </c>
      <c r="C71" s="3" t="s">
        <v>19</v>
      </c>
      <c r="D71" s="6" t="str">
        <f>IF('Data&amp;References'!D72&gt;=1, "X", " ")</f>
        <v>X</v>
      </c>
      <c r="E71" s="6" t="str">
        <f>IF('Data&amp;References'!F72&lt;=80, "X", " ")</f>
        <v xml:space="preserve"> </v>
      </c>
    </row>
    <row r="72" spans="1:5" x14ac:dyDescent="0.3">
      <c r="A72" s="3">
        <v>36027210201</v>
      </c>
      <c r="B72" s="12">
        <v>2102.0100000000002</v>
      </c>
      <c r="C72" s="3" t="s">
        <v>19</v>
      </c>
      <c r="D72" s="6" t="str">
        <f>IF('Data&amp;References'!D73&gt;=1, "X", " ")</f>
        <v xml:space="preserve"> </v>
      </c>
      <c r="E72" s="6" t="str">
        <f>IF('Data&amp;References'!F73&lt;=80, "X", " ")</f>
        <v xml:space="preserve"> </v>
      </c>
    </row>
    <row r="73" spans="1:5" x14ac:dyDescent="0.3">
      <c r="A73" s="3">
        <v>36027210301</v>
      </c>
      <c r="B73" s="12">
        <v>2103.0100000000002</v>
      </c>
      <c r="C73" s="3" t="s">
        <v>19</v>
      </c>
      <c r="D73" s="6" t="str">
        <f>IF('Data&amp;References'!D74&gt;=1, "X", " ")</f>
        <v xml:space="preserve"> </v>
      </c>
      <c r="E73" s="6" t="str">
        <f>IF('Data&amp;References'!F74&lt;=80, "X", " ")</f>
        <v xml:space="preserve"> </v>
      </c>
    </row>
    <row r="74" spans="1:5" x14ac:dyDescent="0.3">
      <c r="A74" s="3">
        <v>36027220101</v>
      </c>
      <c r="B74" s="12">
        <v>2201.0100000000002</v>
      </c>
      <c r="C74" s="3" t="s">
        <v>19</v>
      </c>
      <c r="D74" s="6" t="str">
        <f>IF('Data&amp;References'!D75&gt;=1, "X", " ")</f>
        <v>X</v>
      </c>
      <c r="E74" s="6" t="str">
        <f>IF('Data&amp;References'!F75&lt;=80, "X", " ")</f>
        <v>X</v>
      </c>
    </row>
    <row r="75" spans="1:5" x14ac:dyDescent="0.3">
      <c r="A75" s="3">
        <v>36027220102</v>
      </c>
      <c r="B75" s="12">
        <v>2201.02</v>
      </c>
      <c r="C75" s="3" t="s">
        <v>19</v>
      </c>
      <c r="D75" s="6" t="str">
        <f>IF('Data&amp;References'!D76&gt;=1, "X", " ")</f>
        <v xml:space="preserve"> </v>
      </c>
      <c r="E75" s="6" t="str">
        <f>IF('Data&amp;References'!F76&lt;=80, "X", " ")</f>
        <v>X</v>
      </c>
    </row>
    <row r="76" spans="1:5" x14ac:dyDescent="0.3">
      <c r="A76" s="3">
        <v>36027220201</v>
      </c>
      <c r="B76" s="12">
        <v>2202.0100000000002</v>
      </c>
      <c r="C76" s="3" t="s">
        <v>19</v>
      </c>
      <c r="D76" s="6" t="str">
        <f>IF('Data&amp;References'!D77&gt;=1, "X", " ")</f>
        <v>X</v>
      </c>
      <c r="E76" s="6" t="str">
        <f>IF('Data&amp;References'!F77&lt;=80, "X", " ")</f>
        <v>X</v>
      </c>
    </row>
    <row r="77" spans="1:5" x14ac:dyDescent="0.3">
      <c r="A77" s="3">
        <v>36027220300</v>
      </c>
      <c r="B77" s="12">
        <v>2203</v>
      </c>
      <c r="C77" s="3" t="s">
        <v>19</v>
      </c>
      <c r="D77" s="6" t="str">
        <f>IF('Data&amp;References'!D78&gt;=1, "X", " ")</f>
        <v>X</v>
      </c>
      <c r="E77" s="6" t="str">
        <f>IF('Data&amp;References'!F78&lt;=80, "X", " ")</f>
        <v>X</v>
      </c>
    </row>
    <row r="78" spans="1:5" x14ac:dyDescent="0.3">
      <c r="A78" s="3">
        <v>36027220700</v>
      </c>
      <c r="B78" s="12">
        <v>2207</v>
      </c>
      <c r="C78" s="3" t="s">
        <v>19</v>
      </c>
      <c r="D78" s="6" t="str">
        <f>IF('Data&amp;References'!D79&gt;=1, "X", " ")</f>
        <v>X</v>
      </c>
      <c r="E78" s="6" t="str">
        <f>IF('Data&amp;References'!F79&lt;=80, "X", " ")</f>
        <v xml:space="preserve"> </v>
      </c>
    </row>
    <row r="79" spans="1:5" x14ac:dyDescent="0.3">
      <c r="A79" s="3">
        <v>36027220801</v>
      </c>
      <c r="B79" s="12">
        <v>2208.0100000000002</v>
      </c>
      <c r="C79" s="3" t="s">
        <v>19</v>
      </c>
      <c r="D79" s="6" t="str">
        <f>IF('Data&amp;References'!D80&gt;=1, "X", " ")</f>
        <v xml:space="preserve"> </v>
      </c>
      <c r="E79" s="6" t="str">
        <f>IF('Data&amp;References'!F80&lt;=80, "X", " ")</f>
        <v xml:space="preserve"> </v>
      </c>
    </row>
    <row r="80" spans="1:5" x14ac:dyDescent="0.3">
      <c r="A80" s="3">
        <v>36027220901</v>
      </c>
      <c r="B80" s="12">
        <v>2209.0100000000002</v>
      </c>
      <c r="C80" s="3" t="s">
        <v>19</v>
      </c>
      <c r="D80" s="6" t="str">
        <f>IF('Data&amp;References'!D81&gt;=1, "X", " ")</f>
        <v xml:space="preserve"> </v>
      </c>
      <c r="E80" s="6" t="str">
        <f>IF('Data&amp;References'!F81&lt;=80, "X", " ")</f>
        <v>X</v>
      </c>
    </row>
    <row r="81" spans="1:5" x14ac:dyDescent="0.3">
      <c r="A81" s="3">
        <v>36027221001</v>
      </c>
      <c r="B81" s="12">
        <v>2210.0100000000002</v>
      </c>
      <c r="C81" s="3" t="s">
        <v>19</v>
      </c>
      <c r="D81" s="6" t="str">
        <f>IF('Data&amp;References'!D82&gt;=1, "X", " ")</f>
        <v xml:space="preserve"> </v>
      </c>
      <c r="E81" s="6" t="str">
        <f>IF('Data&amp;References'!F82&lt;=80, "X", " ")</f>
        <v xml:space="preserve"> </v>
      </c>
    </row>
    <row r="82" spans="1:5" x14ac:dyDescent="0.3">
      <c r="A82" s="3">
        <v>36027221100</v>
      </c>
      <c r="B82" s="12">
        <v>2211</v>
      </c>
      <c r="C82" s="3" t="s">
        <v>19</v>
      </c>
      <c r="D82" s="6" t="str">
        <f>IF('Data&amp;References'!D83&gt;=1, "X", " ")</f>
        <v>X</v>
      </c>
      <c r="E82" s="6" t="str">
        <f>IF('Data&amp;References'!F83&lt;=80, "X", " ")</f>
        <v>X</v>
      </c>
    </row>
    <row r="83" spans="1:5" x14ac:dyDescent="0.3">
      <c r="A83" s="3">
        <v>36027300000</v>
      </c>
      <c r="B83" s="12">
        <v>3000</v>
      </c>
      <c r="C83" s="3" t="s">
        <v>19</v>
      </c>
      <c r="D83" s="6" t="str">
        <f>IF('Data&amp;References'!D84&gt;=1, "X", " ")</f>
        <v xml:space="preserve"> </v>
      </c>
      <c r="E83" s="6" t="str">
        <f>IF('Data&amp;References'!F84&lt;=80, "X", " ")</f>
        <v>X</v>
      </c>
    </row>
    <row r="84" spans="1:5" x14ac:dyDescent="0.3">
      <c r="A84" s="3">
        <v>36027410000</v>
      </c>
      <c r="B84" s="12">
        <v>4100</v>
      </c>
      <c r="C84" s="3" t="s">
        <v>19</v>
      </c>
      <c r="D84" s="6" t="str">
        <f>IF('Data&amp;References'!D85&gt;=1, "X", " ")</f>
        <v xml:space="preserve"> </v>
      </c>
      <c r="E84" s="6" t="str">
        <f>IF('Data&amp;References'!F85&lt;=80, "X", " ")</f>
        <v>X</v>
      </c>
    </row>
    <row r="85" spans="1:5" x14ac:dyDescent="0.3">
      <c r="A85" s="3">
        <v>36027610000</v>
      </c>
      <c r="B85" s="12">
        <v>6100</v>
      </c>
      <c r="C85" s="3" t="s">
        <v>19</v>
      </c>
      <c r="D85" s="6" t="str">
        <f>IF('Data&amp;References'!D86&gt;=1, "X", " ")</f>
        <v xml:space="preserve"> </v>
      </c>
      <c r="E85" s="6" t="str">
        <f>IF('Data&amp;References'!F86&lt;=80, "X", " ")</f>
        <v>X</v>
      </c>
    </row>
    <row r="86" spans="1:5" x14ac:dyDescent="0.3">
      <c r="A86" s="3">
        <v>36027640001</v>
      </c>
      <c r="B86" s="12">
        <v>6400.01</v>
      </c>
      <c r="C86" s="3" t="s">
        <v>19</v>
      </c>
      <c r="E86" s="6" t="str">
        <f>IF('Data&amp;References'!F87&lt;=80, "X", " ")</f>
        <v>X</v>
      </c>
    </row>
    <row r="87" spans="1:5" x14ac:dyDescent="0.3">
      <c r="A87" s="3">
        <v>36027640002</v>
      </c>
      <c r="B87" s="12">
        <v>6400.02</v>
      </c>
      <c r="C87" s="3" t="s">
        <v>19</v>
      </c>
      <c r="D87" s="6" t="str">
        <f>IF('Data&amp;References'!D88&gt;=1, "X", " ")</f>
        <v xml:space="preserve"> </v>
      </c>
      <c r="E87" s="6" t="str">
        <f>IF('Data&amp;References'!F88&lt;=80, "X", " ")</f>
        <v>X</v>
      </c>
    </row>
    <row r="89" spans="1:5" x14ac:dyDescent="0.3">
      <c r="B89" t="s">
        <v>46</v>
      </c>
      <c r="C89"/>
      <c r="D89">
        <f>(COUNTIFS(D6:D87, "X") + COUNTIFS(E6:E87, "X"))-COUNTIFS(D6:D87, "X",E6:E87, "X")</f>
        <v>28</v>
      </c>
    </row>
  </sheetData>
  <sheetProtection algorithmName="SHA-512" hashValue="Bh95oT4j6h5BHp/yNV9BE2Nstw/rBdLfbp7a8aMkIsbkgXUxD7Vy8Sx0P5L8x/bwto9nLUdE/ASrgzarZ/82nQ==" saltValue="ZrdNCUMKkAzoWZbhBxOU/g==" spinCount="100000" sheet="1" sort="0" autoFilter="0"/>
  <autoFilter ref="B5:E87" xr:uid="{EFF69011-33EA-4764-BC34-C4EF4DDCDBF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F140-0361-46DB-B153-F77C0B04229D}">
  <dimension ref="A1:E98"/>
  <sheetViews>
    <sheetView topLeftCell="B1" workbookViewId="0">
      <pane ySplit="3" topLeftCell="A4" activePane="bottomLeft" state="frozen"/>
      <selection pane="bottomLeft" activeCell="G5" sqref="G5"/>
    </sheetView>
  </sheetViews>
  <sheetFormatPr defaultRowHeight="14.4" x14ac:dyDescent="0.3"/>
  <cols>
    <col min="1" max="1" width="13.21875" hidden="1" customWidth="1"/>
    <col min="2" max="2" width="14.5546875" customWidth="1"/>
    <col min="3" max="3" width="11.5546875" customWidth="1"/>
    <col min="4" max="4" width="12.77734375" customWidth="1"/>
    <col min="5" max="5" width="9.77734375" customWidth="1"/>
  </cols>
  <sheetData>
    <row r="1" spans="1:5" ht="21" x14ac:dyDescent="0.3">
      <c r="B1" s="2" t="s">
        <v>49</v>
      </c>
    </row>
    <row r="3" spans="1:5" ht="29.4" thickBot="1" x14ac:dyDescent="0.35">
      <c r="A3" t="s">
        <v>14</v>
      </c>
      <c r="B3" s="8" t="s">
        <v>15</v>
      </c>
      <c r="C3" s="7" t="s">
        <v>16</v>
      </c>
      <c r="D3" s="8" t="s">
        <v>17</v>
      </c>
      <c r="E3" s="8" t="s">
        <v>18</v>
      </c>
    </row>
    <row r="4" spans="1:5" x14ac:dyDescent="0.3">
      <c r="A4">
        <v>36071000100</v>
      </c>
      <c r="B4" s="13">
        <v>1</v>
      </c>
      <c r="C4" t="s">
        <v>20</v>
      </c>
      <c r="D4" s="6" t="str">
        <f>IF('Data&amp;References'!D89&gt;=1, "X", " ")</f>
        <v>X</v>
      </c>
      <c r="E4" s="6" t="str">
        <f>IF('Data&amp;References'!F89&lt;=80, "X", " ")</f>
        <v xml:space="preserve"> </v>
      </c>
    </row>
    <row r="5" spans="1:5" x14ac:dyDescent="0.3">
      <c r="A5">
        <v>36071000200</v>
      </c>
      <c r="B5" s="13">
        <v>2</v>
      </c>
      <c r="C5" t="s">
        <v>20</v>
      </c>
      <c r="D5" s="6" t="str">
        <f>IF('Data&amp;References'!D90&gt;=1, "X", " ")</f>
        <v xml:space="preserve"> </v>
      </c>
      <c r="E5" s="6" t="str">
        <f>IF('Data&amp;References'!F90&lt;=80, "X", " ")</f>
        <v>X</v>
      </c>
    </row>
    <row r="6" spans="1:5" x14ac:dyDescent="0.3">
      <c r="A6">
        <v>36071000301</v>
      </c>
      <c r="B6" s="13">
        <v>3.01</v>
      </c>
      <c r="C6" t="s">
        <v>20</v>
      </c>
      <c r="D6" s="6" t="str">
        <f>IF('Data&amp;References'!D91&gt;=1, "X", " ")</f>
        <v xml:space="preserve"> </v>
      </c>
      <c r="E6" s="6" t="str">
        <f>IF('Data&amp;References'!F91&lt;=80, "X", " ")</f>
        <v>X</v>
      </c>
    </row>
    <row r="7" spans="1:5" x14ac:dyDescent="0.3">
      <c r="A7">
        <v>36071000302</v>
      </c>
      <c r="B7" s="13">
        <v>3.02</v>
      </c>
      <c r="C7" t="s">
        <v>20</v>
      </c>
      <c r="D7" s="6" t="str">
        <f>IF('Data&amp;References'!D92&gt;=1, "X", " ")</f>
        <v xml:space="preserve"> </v>
      </c>
      <c r="E7" s="6" t="str">
        <f>IF('Data&amp;References'!F92&lt;=80, "X", " ")</f>
        <v>X</v>
      </c>
    </row>
    <row r="8" spans="1:5" x14ac:dyDescent="0.3">
      <c r="A8">
        <v>36071000400</v>
      </c>
      <c r="B8" s="13">
        <v>4</v>
      </c>
      <c r="C8" t="s">
        <v>20</v>
      </c>
      <c r="D8" s="6" t="str">
        <f>IF('Data&amp;References'!D93&gt;=1, "X", " ")</f>
        <v>X</v>
      </c>
      <c r="E8" s="6" t="str">
        <f>IF('Data&amp;References'!F93&lt;=80, "X", " ")</f>
        <v>X</v>
      </c>
    </row>
    <row r="9" spans="1:5" x14ac:dyDescent="0.3">
      <c r="A9">
        <v>36071000501</v>
      </c>
      <c r="B9" s="13">
        <v>5.01</v>
      </c>
      <c r="C9" t="s">
        <v>20</v>
      </c>
      <c r="D9" s="6" t="str">
        <f>IF('Data&amp;References'!D94&gt;=1, "X", " ")</f>
        <v xml:space="preserve"> </v>
      </c>
      <c r="E9" s="6" t="str">
        <f>IF('Data&amp;References'!F94&lt;=80, "X", " ")</f>
        <v>X</v>
      </c>
    </row>
    <row r="10" spans="1:5" x14ac:dyDescent="0.3">
      <c r="A10">
        <v>36071000502</v>
      </c>
      <c r="B10" s="13">
        <v>5.0199999999999996</v>
      </c>
      <c r="C10" t="s">
        <v>20</v>
      </c>
      <c r="D10" s="6" t="str">
        <f>IF('Data&amp;References'!D95&gt;=1, "X", " ")</f>
        <v xml:space="preserve"> </v>
      </c>
      <c r="E10" s="6" t="str">
        <f>IF('Data&amp;References'!F95&lt;=80, "X", " ")</f>
        <v>X</v>
      </c>
    </row>
    <row r="11" spans="1:5" x14ac:dyDescent="0.3">
      <c r="A11">
        <v>36071000600</v>
      </c>
      <c r="B11" s="13">
        <v>6</v>
      </c>
      <c r="C11" t="s">
        <v>20</v>
      </c>
      <c r="D11" s="6" t="str">
        <f>IF('Data&amp;References'!D96&gt;=1, "X", " ")</f>
        <v>X</v>
      </c>
      <c r="E11" s="6" t="str">
        <f>IF('Data&amp;References'!F96&lt;=80, "X", " ")</f>
        <v>X</v>
      </c>
    </row>
    <row r="12" spans="1:5" x14ac:dyDescent="0.3">
      <c r="A12">
        <v>36071001100</v>
      </c>
      <c r="B12" s="13">
        <v>11</v>
      </c>
      <c r="C12" t="s">
        <v>20</v>
      </c>
      <c r="D12" s="6" t="str">
        <f>IF('Data&amp;References'!D97&gt;=1, "X", " ")</f>
        <v xml:space="preserve"> </v>
      </c>
      <c r="E12" s="6" t="str">
        <f>IF('Data&amp;References'!F97&lt;=80, "X", " ")</f>
        <v>X</v>
      </c>
    </row>
    <row r="13" spans="1:5" x14ac:dyDescent="0.3">
      <c r="A13">
        <v>36071001200</v>
      </c>
      <c r="B13" s="13">
        <v>12</v>
      </c>
      <c r="C13" t="s">
        <v>20</v>
      </c>
      <c r="D13" s="6" t="str">
        <f>IF('Data&amp;References'!D98&gt;=1, "X", " ")</f>
        <v>X</v>
      </c>
      <c r="E13" s="6" t="str">
        <f>IF('Data&amp;References'!F98&lt;=80, "X", " ")</f>
        <v>X</v>
      </c>
    </row>
    <row r="14" spans="1:5" x14ac:dyDescent="0.3">
      <c r="A14">
        <v>36071001300</v>
      </c>
      <c r="B14" s="13">
        <v>13</v>
      </c>
      <c r="C14" t="s">
        <v>20</v>
      </c>
      <c r="D14" s="6" t="str">
        <f>IF('Data&amp;References'!D99&gt;=1, "X", " ")</f>
        <v xml:space="preserve"> </v>
      </c>
      <c r="E14" s="6" t="str">
        <f>IF('Data&amp;References'!F99&lt;=80, "X", " ")</f>
        <v xml:space="preserve"> </v>
      </c>
    </row>
    <row r="15" spans="1:5" x14ac:dyDescent="0.3">
      <c r="A15">
        <v>36071001500</v>
      </c>
      <c r="B15" s="13">
        <v>15</v>
      </c>
      <c r="C15" t="s">
        <v>20</v>
      </c>
      <c r="D15" s="6" t="str">
        <f>IF('Data&amp;References'!D100&gt;=1, "X", " ")</f>
        <v>X</v>
      </c>
      <c r="E15" s="6" t="str">
        <f>IF('Data&amp;References'!F100&lt;=80, "X", " ")</f>
        <v>X</v>
      </c>
    </row>
    <row r="16" spans="1:5" x14ac:dyDescent="0.3">
      <c r="A16">
        <v>36071001601</v>
      </c>
      <c r="B16" s="13">
        <v>16.010000000000002</v>
      </c>
      <c r="C16" t="s">
        <v>20</v>
      </c>
      <c r="D16" s="6" t="str">
        <f>IF('Data&amp;References'!D101&gt;=1, "X", " ")</f>
        <v xml:space="preserve"> </v>
      </c>
      <c r="E16" s="6" t="str">
        <f>IF('Data&amp;References'!F101&lt;=80, "X", " ")</f>
        <v xml:space="preserve"> </v>
      </c>
    </row>
    <row r="17" spans="1:5" x14ac:dyDescent="0.3">
      <c r="A17">
        <v>36071001602</v>
      </c>
      <c r="B17" s="13">
        <v>16.02</v>
      </c>
      <c r="C17" t="s">
        <v>20</v>
      </c>
      <c r="D17" s="6" t="str">
        <f>IF('Data&amp;References'!D102&gt;=1, "X", " ")</f>
        <v>X</v>
      </c>
      <c r="E17" s="6" t="str">
        <f>IF('Data&amp;References'!F102&lt;=80, "X", " ")</f>
        <v>X</v>
      </c>
    </row>
    <row r="18" spans="1:5" x14ac:dyDescent="0.3">
      <c r="A18">
        <v>36071002100</v>
      </c>
      <c r="B18" s="13">
        <v>21</v>
      </c>
      <c r="C18" t="s">
        <v>20</v>
      </c>
      <c r="D18" s="6" t="str">
        <f>IF('Data&amp;References'!D103&gt;=1, "X", " ")</f>
        <v xml:space="preserve"> </v>
      </c>
      <c r="E18" s="6" t="str">
        <f>IF('Data&amp;References'!F103&lt;=80, "X", " ")</f>
        <v>X</v>
      </c>
    </row>
    <row r="19" spans="1:5" x14ac:dyDescent="0.3">
      <c r="A19">
        <v>36071002200</v>
      </c>
      <c r="B19" s="13">
        <v>22</v>
      </c>
      <c r="C19" t="s">
        <v>20</v>
      </c>
      <c r="D19" s="6" t="str">
        <f>IF('Data&amp;References'!D104&gt;=1, "X", " ")</f>
        <v>X</v>
      </c>
      <c r="E19" s="6" t="str">
        <f>IF('Data&amp;References'!F104&lt;=80, "X", " ")</f>
        <v>X</v>
      </c>
    </row>
    <row r="20" spans="1:5" x14ac:dyDescent="0.3">
      <c r="A20">
        <v>36071002300</v>
      </c>
      <c r="B20" s="13">
        <v>23</v>
      </c>
      <c r="C20" t="s">
        <v>20</v>
      </c>
      <c r="D20" s="6" t="str">
        <f>IF('Data&amp;References'!D105&gt;=1, "X", " ")</f>
        <v xml:space="preserve"> </v>
      </c>
      <c r="E20" s="6" t="str">
        <f>IF('Data&amp;References'!F105&lt;=80, "X", " ")</f>
        <v>X</v>
      </c>
    </row>
    <row r="21" spans="1:5" x14ac:dyDescent="0.3">
      <c r="A21">
        <v>36071010101</v>
      </c>
      <c r="B21" s="13">
        <v>101.01</v>
      </c>
      <c r="C21" t="s">
        <v>20</v>
      </c>
      <c r="D21" s="6" t="str">
        <f>IF('Data&amp;References'!D106&gt;=1, "X", " ")</f>
        <v xml:space="preserve"> </v>
      </c>
      <c r="E21" s="6" t="str">
        <f>IF('Data&amp;References'!F106&lt;=80, "X", " ")</f>
        <v xml:space="preserve"> </v>
      </c>
    </row>
    <row r="22" spans="1:5" x14ac:dyDescent="0.3">
      <c r="A22">
        <v>36071010102</v>
      </c>
      <c r="B22" s="13">
        <v>101.02</v>
      </c>
      <c r="C22" t="s">
        <v>20</v>
      </c>
      <c r="D22" s="6" t="str">
        <f>IF('Data&amp;References'!D107&gt;=1, "X", " ")</f>
        <v xml:space="preserve"> </v>
      </c>
      <c r="E22" s="6" t="str">
        <f>IF('Data&amp;References'!F107&lt;=80, "X", " ")</f>
        <v xml:space="preserve"> </v>
      </c>
    </row>
    <row r="23" spans="1:5" x14ac:dyDescent="0.3">
      <c r="A23">
        <v>36071010200</v>
      </c>
      <c r="B23" s="13">
        <v>102</v>
      </c>
      <c r="C23" t="s">
        <v>20</v>
      </c>
      <c r="D23" s="6" t="str">
        <f>IF('Data&amp;References'!D108&gt;=1, "X", " ")</f>
        <v xml:space="preserve"> </v>
      </c>
      <c r="E23" s="6" t="str">
        <f>IF('Data&amp;References'!F108&lt;=80, "X", " ")</f>
        <v xml:space="preserve"> </v>
      </c>
    </row>
    <row r="24" spans="1:5" x14ac:dyDescent="0.3">
      <c r="A24">
        <v>36071010300</v>
      </c>
      <c r="B24" s="13">
        <v>103</v>
      </c>
      <c r="C24" t="s">
        <v>20</v>
      </c>
      <c r="D24" s="6" t="str">
        <f>IF('Data&amp;References'!D109&gt;=1, "X", " ")</f>
        <v xml:space="preserve"> </v>
      </c>
      <c r="E24" s="6" t="str">
        <f>IF('Data&amp;References'!F109&lt;=80, "X", " ")</f>
        <v xml:space="preserve"> </v>
      </c>
    </row>
    <row r="25" spans="1:5" x14ac:dyDescent="0.3">
      <c r="A25">
        <v>36071010400</v>
      </c>
      <c r="B25" s="13">
        <v>104</v>
      </c>
      <c r="C25" t="s">
        <v>20</v>
      </c>
      <c r="D25" s="6" t="str">
        <f>IF('Data&amp;References'!D110&gt;=1, "X", " ")</f>
        <v xml:space="preserve"> </v>
      </c>
      <c r="E25" s="6" t="str">
        <f>IF('Data&amp;References'!F110&lt;=80, "X", " ")</f>
        <v xml:space="preserve"> </v>
      </c>
    </row>
    <row r="26" spans="1:5" x14ac:dyDescent="0.3">
      <c r="A26">
        <v>36071010501</v>
      </c>
      <c r="B26" s="13">
        <v>105.01</v>
      </c>
      <c r="C26" t="s">
        <v>20</v>
      </c>
      <c r="D26" s="6" t="str">
        <f>IF('Data&amp;References'!D111&gt;=1, "X", " ")</f>
        <v xml:space="preserve"> </v>
      </c>
      <c r="E26" s="6" t="str">
        <f>IF('Data&amp;References'!F111&lt;=80, "X", " ")</f>
        <v xml:space="preserve"> </v>
      </c>
    </row>
    <row r="27" spans="1:5" x14ac:dyDescent="0.3">
      <c r="A27">
        <v>36071010502</v>
      </c>
      <c r="B27" s="13">
        <v>105.02</v>
      </c>
      <c r="C27" t="s">
        <v>20</v>
      </c>
      <c r="D27" s="6" t="str">
        <f>IF('Data&amp;References'!D112&gt;=1, "X", " ")</f>
        <v xml:space="preserve"> </v>
      </c>
      <c r="E27" s="6" t="str">
        <f>IF('Data&amp;References'!F112&lt;=80, "X", " ")</f>
        <v xml:space="preserve"> </v>
      </c>
    </row>
    <row r="28" spans="1:5" x14ac:dyDescent="0.3">
      <c r="A28">
        <v>36071010601</v>
      </c>
      <c r="B28" s="13">
        <v>106.01</v>
      </c>
      <c r="C28" t="s">
        <v>20</v>
      </c>
      <c r="D28" s="6" t="str">
        <f>IF('Data&amp;References'!D113&gt;=1, "X", " ")</f>
        <v xml:space="preserve"> </v>
      </c>
      <c r="E28" s="6" t="str">
        <f>IF('Data&amp;References'!F113&lt;=80, "X", " ")</f>
        <v xml:space="preserve"> </v>
      </c>
    </row>
    <row r="29" spans="1:5" x14ac:dyDescent="0.3">
      <c r="A29">
        <v>36071010602</v>
      </c>
      <c r="B29" s="13">
        <v>106.02</v>
      </c>
      <c r="C29" t="s">
        <v>20</v>
      </c>
      <c r="D29" s="6" t="str">
        <f>IF('Data&amp;References'!D114&gt;=1, "X", " ")</f>
        <v>X</v>
      </c>
      <c r="E29" s="6" t="str">
        <f>IF('Data&amp;References'!F114&lt;=80, "X", " ")</f>
        <v xml:space="preserve"> </v>
      </c>
    </row>
    <row r="30" spans="1:5" x14ac:dyDescent="0.3">
      <c r="A30">
        <v>36071010701</v>
      </c>
      <c r="B30" s="13">
        <v>107.01</v>
      </c>
      <c r="C30" t="s">
        <v>20</v>
      </c>
      <c r="D30" s="6" t="str">
        <f>IF('Data&amp;References'!D115&gt;=1, "X", " ")</f>
        <v xml:space="preserve"> </v>
      </c>
      <c r="E30" s="6" t="str">
        <f>IF('Data&amp;References'!F115&lt;=80, "X", " ")</f>
        <v xml:space="preserve"> </v>
      </c>
    </row>
    <row r="31" spans="1:5" x14ac:dyDescent="0.3">
      <c r="A31">
        <v>36071010702</v>
      </c>
      <c r="B31" s="13">
        <v>107.02</v>
      </c>
      <c r="C31" t="s">
        <v>20</v>
      </c>
      <c r="D31" s="6" t="str">
        <f>IF('Data&amp;References'!D116&gt;=1, "X", " ")</f>
        <v xml:space="preserve"> </v>
      </c>
      <c r="E31" s="6" t="str">
        <f>IF('Data&amp;References'!F116&lt;=80, "X", " ")</f>
        <v xml:space="preserve"> </v>
      </c>
    </row>
    <row r="32" spans="1:5" x14ac:dyDescent="0.3">
      <c r="A32">
        <v>36071010801</v>
      </c>
      <c r="B32" s="13">
        <v>108.01</v>
      </c>
      <c r="C32" t="s">
        <v>20</v>
      </c>
      <c r="D32" s="6" t="str">
        <f>IF('Data&amp;References'!D117&gt;=1, "X", " ")</f>
        <v xml:space="preserve"> </v>
      </c>
      <c r="E32" s="6" t="str">
        <f>IF('Data&amp;References'!F117&lt;=80, "X", " ")</f>
        <v xml:space="preserve"> </v>
      </c>
    </row>
    <row r="33" spans="1:5" x14ac:dyDescent="0.3">
      <c r="A33">
        <v>36071010802</v>
      </c>
      <c r="B33" s="13">
        <v>108.02</v>
      </c>
      <c r="C33" t="s">
        <v>20</v>
      </c>
      <c r="D33" s="6" t="str">
        <f>IF('Data&amp;References'!D118&gt;=1, "X", " ")</f>
        <v xml:space="preserve"> </v>
      </c>
      <c r="E33" s="6" t="str">
        <f>IF('Data&amp;References'!F118&lt;=80, "X", " ")</f>
        <v xml:space="preserve"> </v>
      </c>
    </row>
    <row r="34" spans="1:5" x14ac:dyDescent="0.3">
      <c r="A34">
        <v>36071010901</v>
      </c>
      <c r="B34" s="13">
        <v>109.01</v>
      </c>
      <c r="C34" t="s">
        <v>20</v>
      </c>
      <c r="D34" s="6" t="str">
        <f>IF('Data&amp;References'!D119&gt;=1, "X", " ")</f>
        <v>X</v>
      </c>
      <c r="E34" s="6" t="str">
        <f>IF('Data&amp;References'!F119&lt;=80, "X", " ")</f>
        <v xml:space="preserve"> </v>
      </c>
    </row>
    <row r="35" spans="1:5" x14ac:dyDescent="0.3">
      <c r="A35">
        <v>36071010902</v>
      </c>
      <c r="B35" s="13">
        <v>109.02</v>
      </c>
      <c r="C35" t="s">
        <v>20</v>
      </c>
      <c r="D35" s="6" t="str">
        <f>IF('Data&amp;References'!D120&gt;=1, "X", " ")</f>
        <v xml:space="preserve"> </v>
      </c>
      <c r="E35" s="6" t="str">
        <f>IF('Data&amp;References'!F120&lt;=80, "X", " ")</f>
        <v xml:space="preserve"> </v>
      </c>
    </row>
    <row r="36" spans="1:5" x14ac:dyDescent="0.3">
      <c r="A36">
        <v>36071011000</v>
      </c>
      <c r="B36" s="13">
        <v>110</v>
      </c>
      <c r="C36" t="s">
        <v>20</v>
      </c>
      <c r="D36" s="6" t="str">
        <f>IF('Data&amp;References'!D121&gt;=1, "X", " ")</f>
        <v xml:space="preserve"> </v>
      </c>
      <c r="E36" s="6" t="str">
        <f>IF('Data&amp;References'!F121&lt;=80, "X", " ")</f>
        <v xml:space="preserve"> </v>
      </c>
    </row>
    <row r="37" spans="1:5" x14ac:dyDescent="0.3">
      <c r="A37">
        <v>36071011101</v>
      </c>
      <c r="B37" s="13">
        <v>111.01</v>
      </c>
      <c r="C37" t="s">
        <v>20</v>
      </c>
      <c r="D37" s="6" t="str">
        <f>IF('Data&amp;References'!D122&gt;=1, "X", " ")</f>
        <v>X</v>
      </c>
      <c r="E37" s="6" t="str">
        <f>IF('Data&amp;References'!F122&lt;=80, "X", " ")</f>
        <v xml:space="preserve"> </v>
      </c>
    </row>
    <row r="38" spans="1:5" x14ac:dyDescent="0.3">
      <c r="A38">
        <v>36071011102</v>
      </c>
      <c r="B38" s="13">
        <v>111.02</v>
      </c>
      <c r="C38" t="s">
        <v>20</v>
      </c>
      <c r="D38" s="6" t="str">
        <f>IF('Data&amp;References'!D123&gt;=1, "X", " ")</f>
        <v xml:space="preserve"> </v>
      </c>
      <c r="E38" s="6" t="str">
        <f>IF('Data&amp;References'!F123&lt;=80, "X", " ")</f>
        <v xml:space="preserve"> </v>
      </c>
    </row>
    <row r="39" spans="1:5" x14ac:dyDescent="0.3">
      <c r="A39">
        <v>36071011200</v>
      </c>
      <c r="B39" s="13">
        <v>112</v>
      </c>
      <c r="C39" t="s">
        <v>20</v>
      </c>
      <c r="D39" s="6" t="str">
        <f>IF('Data&amp;References'!D124&gt;=1, "X", " ")</f>
        <v>X</v>
      </c>
      <c r="E39" s="6" t="str">
        <f>IF('Data&amp;References'!F124&lt;=80, "X", " ")</f>
        <v xml:space="preserve"> </v>
      </c>
    </row>
    <row r="40" spans="1:5" x14ac:dyDescent="0.3">
      <c r="A40">
        <v>36071011301</v>
      </c>
      <c r="B40" s="13">
        <v>113.01</v>
      </c>
      <c r="C40" t="s">
        <v>20</v>
      </c>
      <c r="D40" s="6" t="str">
        <f>IF('Data&amp;References'!D125&gt;=1, "X", " ")</f>
        <v>X</v>
      </c>
      <c r="E40" s="6" t="str">
        <f>IF('Data&amp;References'!F125&lt;=80, "X", " ")</f>
        <v>X</v>
      </c>
    </row>
    <row r="41" spans="1:5" x14ac:dyDescent="0.3">
      <c r="A41">
        <v>36071011302</v>
      </c>
      <c r="B41" s="13">
        <v>113.02</v>
      </c>
      <c r="C41" t="s">
        <v>20</v>
      </c>
      <c r="D41" s="6" t="str">
        <f>IF('Data&amp;References'!D126&gt;=1, "X", " ")</f>
        <v>X</v>
      </c>
      <c r="E41" s="6" t="str">
        <f>IF('Data&amp;References'!F126&lt;=80, "X", " ")</f>
        <v xml:space="preserve"> </v>
      </c>
    </row>
    <row r="42" spans="1:5" x14ac:dyDescent="0.3">
      <c r="A42">
        <v>36071011400</v>
      </c>
      <c r="B42" s="13">
        <v>114</v>
      </c>
      <c r="C42" t="s">
        <v>20</v>
      </c>
      <c r="D42" s="6" t="str">
        <f>IF('Data&amp;References'!D127&gt;=1, "X", " ")</f>
        <v xml:space="preserve"> </v>
      </c>
      <c r="E42" s="6" t="str">
        <f>IF('Data&amp;References'!F127&lt;=80, "X", " ")</f>
        <v xml:space="preserve"> </v>
      </c>
    </row>
    <row r="43" spans="1:5" x14ac:dyDescent="0.3">
      <c r="A43">
        <v>36071011500</v>
      </c>
      <c r="B43" s="13">
        <v>115</v>
      </c>
      <c r="C43" t="s">
        <v>20</v>
      </c>
      <c r="D43" s="6" t="str">
        <f>IF('Data&amp;References'!D128&gt;=1, "X", " ")</f>
        <v xml:space="preserve"> </v>
      </c>
      <c r="E43" s="6" t="str">
        <f>IF('Data&amp;References'!F128&lt;=80, "X", " ")</f>
        <v xml:space="preserve"> </v>
      </c>
    </row>
    <row r="44" spans="1:5" x14ac:dyDescent="0.3">
      <c r="A44">
        <v>36071011601</v>
      </c>
      <c r="B44" s="13">
        <v>116.01</v>
      </c>
      <c r="C44" t="s">
        <v>20</v>
      </c>
      <c r="D44" s="6" t="str">
        <f>IF('Data&amp;References'!D129&gt;=1, "X", " ")</f>
        <v>X</v>
      </c>
      <c r="E44" s="6" t="str">
        <f>IF('Data&amp;References'!F129&lt;=80, "X", " ")</f>
        <v>X</v>
      </c>
    </row>
    <row r="45" spans="1:5" x14ac:dyDescent="0.3">
      <c r="A45">
        <v>36071011602</v>
      </c>
      <c r="B45" s="13">
        <v>116.02</v>
      </c>
      <c r="C45" t="s">
        <v>20</v>
      </c>
      <c r="D45" s="6" t="str">
        <f>IF('Data&amp;References'!D130&gt;=1, "X", " ")</f>
        <v>X</v>
      </c>
      <c r="E45" s="6" t="str">
        <f>IF('Data&amp;References'!F130&lt;=80, "X", " ")</f>
        <v xml:space="preserve"> </v>
      </c>
    </row>
    <row r="46" spans="1:5" x14ac:dyDescent="0.3">
      <c r="A46">
        <v>36071011701</v>
      </c>
      <c r="B46" s="13">
        <v>117.01</v>
      </c>
      <c r="C46" t="s">
        <v>20</v>
      </c>
      <c r="D46" s="6" t="str">
        <f>IF('Data&amp;References'!D131&gt;=1, "X", " ")</f>
        <v xml:space="preserve"> </v>
      </c>
      <c r="E46" s="6" t="str">
        <f>IF('Data&amp;References'!F131&lt;=80, "X", " ")</f>
        <v xml:space="preserve"> </v>
      </c>
    </row>
    <row r="47" spans="1:5" x14ac:dyDescent="0.3">
      <c r="A47">
        <v>36071011702</v>
      </c>
      <c r="B47" s="13">
        <v>117.02</v>
      </c>
      <c r="C47" t="s">
        <v>20</v>
      </c>
      <c r="D47" s="6" t="str">
        <f>IF('Data&amp;References'!D132&gt;=1, "X", " ")</f>
        <v xml:space="preserve"> </v>
      </c>
      <c r="E47" s="6" t="str">
        <f>IF('Data&amp;References'!F132&lt;=80, "X", " ")</f>
        <v xml:space="preserve"> </v>
      </c>
    </row>
    <row r="48" spans="1:5" x14ac:dyDescent="0.3">
      <c r="A48">
        <v>36071011801</v>
      </c>
      <c r="B48" s="13">
        <v>118.01</v>
      </c>
      <c r="C48" t="s">
        <v>20</v>
      </c>
      <c r="D48" s="6" t="str">
        <f>IF('Data&amp;References'!D133&gt;=1, "X", " ")</f>
        <v>X</v>
      </c>
      <c r="E48" s="6" t="str">
        <f>IF('Data&amp;References'!F133&lt;=80, "X", " ")</f>
        <v xml:space="preserve"> </v>
      </c>
    </row>
    <row r="49" spans="1:5" x14ac:dyDescent="0.3">
      <c r="A49">
        <v>36071011802</v>
      </c>
      <c r="B49" s="13">
        <v>118.02</v>
      </c>
      <c r="C49" t="s">
        <v>20</v>
      </c>
      <c r="D49" s="6" t="str">
        <f>IF('Data&amp;References'!D134&gt;=1, "X", " ")</f>
        <v>X</v>
      </c>
      <c r="E49" s="6" t="str">
        <f>IF('Data&amp;References'!F134&lt;=80, "X", " ")</f>
        <v xml:space="preserve"> </v>
      </c>
    </row>
    <row r="50" spans="1:5" x14ac:dyDescent="0.3">
      <c r="A50">
        <v>36071011900</v>
      </c>
      <c r="B50" s="13">
        <v>119</v>
      </c>
      <c r="C50" t="s">
        <v>20</v>
      </c>
      <c r="D50" s="6" t="str">
        <f>IF('Data&amp;References'!D135&gt;=1, "X", " ")</f>
        <v>X</v>
      </c>
      <c r="E50" s="6" t="str">
        <f>IF('Data&amp;References'!F135&lt;=80, "X", " ")</f>
        <v xml:space="preserve"> </v>
      </c>
    </row>
    <row r="51" spans="1:5" x14ac:dyDescent="0.3">
      <c r="A51">
        <v>36071012100</v>
      </c>
      <c r="B51" s="13">
        <v>121</v>
      </c>
      <c r="C51" t="s">
        <v>20</v>
      </c>
      <c r="D51" s="6" t="str">
        <f>IF('Data&amp;References'!D136&gt;=1, "X", " ")</f>
        <v xml:space="preserve"> </v>
      </c>
      <c r="E51" s="6" t="str">
        <f>IF('Data&amp;References'!F136&lt;=80, "X", " ")</f>
        <v xml:space="preserve"> </v>
      </c>
    </row>
    <row r="52" spans="1:5" x14ac:dyDescent="0.3">
      <c r="A52">
        <v>36071012200</v>
      </c>
      <c r="B52" s="13">
        <v>122</v>
      </c>
      <c r="C52" t="s">
        <v>20</v>
      </c>
      <c r="D52" s="6" t="str">
        <f>IF('Data&amp;References'!D137&gt;=1, "X", " ")</f>
        <v xml:space="preserve"> </v>
      </c>
      <c r="E52" s="6" t="str">
        <f>IF('Data&amp;References'!F137&lt;=80, "X", " ")</f>
        <v xml:space="preserve"> </v>
      </c>
    </row>
    <row r="53" spans="1:5" x14ac:dyDescent="0.3">
      <c r="A53">
        <v>36071012300</v>
      </c>
      <c r="B53" s="13">
        <v>123</v>
      </c>
      <c r="C53" t="s">
        <v>20</v>
      </c>
      <c r="D53" s="6" t="str">
        <f>IF('Data&amp;References'!D138&gt;=1, "X", " ")</f>
        <v xml:space="preserve"> </v>
      </c>
      <c r="E53" s="6" t="str">
        <f>IF('Data&amp;References'!F138&lt;=80, "X", " ")</f>
        <v xml:space="preserve"> </v>
      </c>
    </row>
    <row r="54" spans="1:5" x14ac:dyDescent="0.3">
      <c r="A54">
        <v>36071012601</v>
      </c>
      <c r="B54" s="13">
        <v>126.01</v>
      </c>
      <c r="C54" t="s">
        <v>20</v>
      </c>
      <c r="D54" s="6" t="str">
        <f>IF('Data&amp;References'!D139&gt;=1, "X", " ")</f>
        <v>X</v>
      </c>
      <c r="E54" s="6" t="str">
        <f>IF('Data&amp;References'!F139&lt;=80, "X", " ")</f>
        <v xml:space="preserve"> </v>
      </c>
    </row>
    <row r="55" spans="1:5" x14ac:dyDescent="0.3">
      <c r="A55">
        <v>36071012602</v>
      </c>
      <c r="B55" s="13">
        <v>126.02</v>
      </c>
      <c r="C55" t="s">
        <v>20</v>
      </c>
      <c r="D55" s="6" t="str">
        <f>IF('Data&amp;References'!D140&gt;=1, "X", " ")</f>
        <v xml:space="preserve"> </v>
      </c>
      <c r="E55" s="6" t="str">
        <f>IF('Data&amp;References'!F140&lt;=80, "X", " ")</f>
        <v xml:space="preserve"> </v>
      </c>
    </row>
    <row r="56" spans="1:5" x14ac:dyDescent="0.3">
      <c r="A56">
        <v>36071012700</v>
      </c>
      <c r="B56" s="13">
        <v>127</v>
      </c>
      <c r="C56" t="s">
        <v>20</v>
      </c>
      <c r="D56" s="6" t="str">
        <f>IF('Data&amp;References'!D141&gt;=1, "X", " ")</f>
        <v>X</v>
      </c>
      <c r="E56" s="6" t="str">
        <f>IF('Data&amp;References'!F141&lt;=80, "X", " ")</f>
        <v xml:space="preserve"> </v>
      </c>
    </row>
    <row r="57" spans="1:5" x14ac:dyDescent="0.3">
      <c r="A57">
        <v>36071012800</v>
      </c>
      <c r="B57" s="13">
        <v>128</v>
      </c>
      <c r="C57" t="s">
        <v>20</v>
      </c>
      <c r="D57" s="6" t="str">
        <f>IF('Data&amp;References'!D142&gt;=1, "X", " ")</f>
        <v xml:space="preserve"> </v>
      </c>
      <c r="E57" s="6" t="str">
        <f>IF('Data&amp;References'!F142&lt;=80, "X", " ")</f>
        <v xml:space="preserve"> </v>
      </c>
    </row>
    <row r="58" spans="1:5" x14ac:dyDescent="0.3">
      <c r="A58">
        <v>36071012900</v>
      </c>
      <c r="B58" s="13">
        <v>129</v>
      </c>
      <c r="C58" t="s">
        <v>20</v>
      </c>
      <c r="D58" s="6" t="str">
        <f>IF('Data&amp;References'!D143&gt;=1, "X", " ")</f>
        <v xml:space="preserve"> </v>
      </c>
      <c r="E58" s="6" t="str">
        <f>IF('Data&amp;References'!F143&lt;=80, "X", " ")</f>
        <v xml:space="preserve"> </v>
      </c>
    </row>
    <row r="59" spans="1:5" x14ac:dyDescent="0.3">
      <c r="A59">
        <v>36071013000</v>
      </c>
      <c r="B59" s="13">
        <v>130</v>
      </c>
      <c r="C59" t="s">
        <v>20</v>
      </c>
      <c r="D59" s="6" t="str">
        <f>IF('Data&amp;References'!D144&gt;=1, "X", " ")</f>
        <v xml:space="preserve"> </v>
      </c>
      <c r="E59" s="6" t="str">
        <f>IF('Data&amp;References'!F144&lt;=80, "X", " ")</f>
        <v xml:space="preserve"> </v>
      </c>
    </row>
    <row r="60" spans="1:5" x14ac:dyDescent="0.3">
      <c r="A60">
        <v>36071013100</v>
      </c>
      <c r="B60" s="13">
        <v>131</v>
      </c>
      <c r="C60" t="s">
        <v>20</v>
      </c>
      <c r="D60" s="6" t="str">
        <f>IF('Data&amp;References'!D145&gt;=1, "X", " ")</f>
        <v>X</v>
      </c>
      <c r="E60" s="6" t="str">
        <f>IF('Data&amp;References'!F145&lt;=80, "X", " ")</f>
        <v xml:space="preserve"> </v>
      </c>
    </row>
    <row r="61" spans="1:5" x14ac:dyDescent="0.3">
      <c r="A61">
        <v>36071013201</v>
      </c>
      <c r="B61" s="13">
        <v>132.01</v>
      </c>
      <c r="C61" t="s">
        <v>20</v>
      </c>
      <c r="D61" s="6" t="str">
        <f>IF('Data&amp;References'!D146&gt;=1, "X", " ")</f>
        <v xml:space="preserve"> </v>
      </c>
      <c r="E61" s="6" t="str">
        <f>IF('Data&amp;References'!F146&lt;=80, "X", " ")</f>
        <v xml:space="preserve"> </v>
      </c>
    </row>
    <row r="62" spans="1:5" x14ac:dyDescent="0.3">
      <c r="A62">
        <v>36071013202</v>
      </c>
      <c r="B62" s="13">
        <v>132.02000000000001</v>
      </c>
      <c r="C62" t="s">
        <v>20</v>
      </c>
      <c r="D62" s="6" t="str">
        <f>IF('Data&amp;References'!D147&gt;=1, "X", " ")</f>
        <v xml:space="preserve"> </v>
      </c>
      <c r="E62" s="6" t="str">
        <f>IF('Data&amp;References'!F147&lt;=80, "X", " ")</f>
        <v xml:space="preserve"> </v>
      </c>
    </row>
    <row r="63" spans="1:5" x14ac:dyDescent="0.3">
      <c r="A63">
        <v>36071013301</v>
      </c>
      <c r="B63" s="13">
        <v>133.01</v>
      </c>
      <c r="C63" t="s">
        <v>20</v>
      </c>
      <c r="D63" s="6" t="str">
        <f>IF('Data&amp;References'!D148&gt;=1, "X", " ")</f>
        <v xml:space="preserve"> </v>
      </c>
      <c r="E63" s="6" t="str">
        <f>IF('Data&amp;References'!F148&lt;=80, "X", " ")</f>
        <v>X</v>
      </c>
    </row>
    <row r="64" spans="1:5" x14ac:dyDescent="0.3">
      <c r="A64">
        <v>36071013302</v>
      </c>
      <c r="B64" s="13">
        <v>133.02000000000001</v>
      </c>
      <c r="C64" t="s">
        <v>20</v>
      </c>
      <c r="D64" s="6" t="str">
        <f>IF('Data&amp;References'!D149&gt;=1, "X", " ")</f>
        <v>X</v>
      </c>
      <c r="E64" s="6" t="str">
        <f>IF('Data&amp;References'!F149&lt;=80, "X", " ")</f>
        <v xml:space="preserve"> </v>
      </c>
    </row>
    <row r="65" spans="1:5" x14ac:dyDescent="0.3">
      <c r="A65">
        <v>36071013400</v>
      </c>
      <c r="B65" s="13">
        <v>134</v>
      </c>
      <c r="C65" t="s">
        <v>20</v>
      </c>
      <c r="D65" s="6" t="str">
        <f>IF('Data&amp;References'!D150&gt;=1, "X", " ")</f>
        <v>X</v>
      </c>
      <c r="E65" s="6" t="str">
        <f>IF('Data&amp;References'!F150&lt;=80, "X", " ")</f>
        <v>X</v>
      </c>
    </row>
    <row r="66" spans="1:5" x14ac:dyDescent="0.3">
      <c r="A66">
        <v>36071013500</v>
      </c>
      <c r="B66" s="13">
        <v>135</v>
      </c>
      <c r="C66" t="s">
        <v>20</v>
      </c>
      <c r="D66" s="6" t="str">
        <f>IF('Data&amp;References'!D151&gt;=1, "X", " ")</f>
        <v xml:space="preserve"> </v>
      </c>
      <c r="E66" s="6" t="str">
        <f>IF('Data&amp;References'!F151&lt;=80, "X", " ")</f>
        <v xml:space="preserve"> </v>
      </c>
    </row>
    <row r="67" spans="1:5" x14ac:dyDescent="0.3">
      <c r="A67">
        <v>36071013600</v>
      </c>
      <c r="B67" s="13">
        <v>136</v>
      </c>
      <c r="C67" t="s">
        <v>20</v>
      </c>
      <c r="D67" s="6" t="str">
        <f>IF('Data&amp;References'!D152&gt;=1, "X", " ")</f>
        <v xml:space="preserve"> </v>
      </c>
      <c r="E67" s="6" t="str">
        <f>IF('Data&amp;References'!F152&lt;=80, "X", " ")</f>
        <v>X</v>
      </c>
    </row>
    <row r="68" spans="1:5" x14ac:dyDescent="0.3">
      <c r="A68">
        <v>36071013700</v>
      </c>
      <c r="B68" s="13">
        <v>137</v>
      </c>
      <c r="C68" t="s">
        <v>20</v>
      </c>
      <c r="D68" s="6" t="str">
        <f>IF('Data&amp;References'!D153&gt;=1, "X", " ")</f>
        <v>X</v>
      </c>
      <c r="E68" s="6" t="str">
        <f>IF('Data&amp;References'!F153&lt;=80, "X", " ")</f>
        <v xml:space="preserve"> </v>
      </c>
    </row>
    <row r="69" spans="1:5" x14ac:dyDescent="0.3">
      <c r="A69">
        <v>36071013800</v>
      </c>
      <c r="B69" s="13">
        <v>138</v>
      </c>
      <c r="C69" t="s">
        <v>20</v>
      </c>
      <c r="D69" s="6" t="str">
        <f>IF('Data&amp;References'!D154&gt;=1, "X", " ")</f>
        <v xml:space="preserve"> </v>
      </c>
      <c r="E69" s="6" t="str">
        <f>IF('Data&amp;References'!F154&lt;=80, "X", " ")</f>
        <v xml:space="preserve"> </v>
      </c>
    </row>
    <row r="70" spans="1:5" x14ac:dyDescent="0.3">
      <c r="A70">
        <v>36071013900</v>
      </c>
      <c r="B70" s="13">
        <v>139</v>
      </c>
      <c r="C70" t="s">
        <v>20</v>
      </c>
      <c r="D70" s="6" t="str">
        <f>IF('Data&amp;References'!D155&gt;=1, "X", " ")</f>
        <v>X</v>
      </c>
      <c r="E70" s="6" t="str">
        <f>IF('Data&amp;References'!F155&lt;=80, "X", " ")</f>
        <v xml:space="preserve"> </v>
      </c>
    </row>
    <row r="71" spans="1:5" x14ac:dyDescent="0.3">
      <c r="A71">
        <v>36071014101</v>
      </c>
      <c r="B71" s="13">
        <v>141.01</v>
      </c>
      <c r="C71" t="s">
        <v>20</v>
      </c>
      <c r="D71" s="6" t="str">
        <f>IF('Data&amp;References'!D156&gt;=1, "X", " ")</f>
        <v xml:space="preserve"> </v>
      </c>
      <c r="E71" s="6" t="str">
        <f>IF('Data&amp;References'!F156&lt;=80, "X", " ")</f>
        <v>X</v>
      </c>
    </row>
    <row r="72" spans="1:5" x14ac:dyDescent="0.3">
      <c r="A72">
        <v>36071014102</v>
      </c>
      <c r="B72" s="13">
        <v>141.02000000000001</v>
      </c>
      <c r="C72" t="s">
        <v>20</v>
      </c>
      <c r="D72" s="6" t="str">
        <f>IF('Data&amp;References'!D157&gt;=1, "X", " ")</f>
        <v xml:space="preserve"> </v>
      </c>
      <c r="E72" s="6" t="str">
        <f>IF('Data&amp;References'!F157&lt;=80, "X", " ")</f>
        <v xml:space="preserve"> </v>
      </c>
    </row>
    <row r="73" spans="1:5" x14ac:dyDescent="0.3">
      <c r="A73">
        <v>36071014201</v>
      </c>
      <c r="B73" s="13">
        <v>142.01</v>
      </c>
      <c r="C73" t="s">
        <v>20</v>
      </c>
      <c r="D73" s="6" t="str">
        <f>IF('Data&amp;References'!D158&gt;=1, "X", " ")</f>
        <v>X</v>
      </c>
      <c r="E73" s="6" t="str">
        <f>IF('Data&amp;References'!F158&lt;=80, "X", " ")</f>
        <v xml:space="preserve"> </v>
      </c>
    </row>
    <row r="74" spans="1:5" x14ac:dyDescent="0.3">
      <c r="A74">
        <v>36071014202</v>
      </c>
      <c r="B74" s="13">
        <v>142.02000000000001</v>
      </c>
      <c r="C74" t="s">
        <v>20</v>
      </c>
      <c r="D74" s="6" t="str">
        <f>IF('Data&amp;References'!D159&gt;=1, "X", " ")</f>
        <v>X</v>
      </c>
      <c r="E74" s="6" t="str">
        <f>IF('Data&amp;References'!F159&lt;=80, "X", " ")</f>
        <v xml:space="preserve"> </v>
      </c>
    </row>
    <row r="75" spans="1:5" x14ac:dyDescent="0.3">
      <c r="A75">
        <v>36071014301</v>
      </c>
      <c r="B75" s="13">
        <v>143.01</v>
      </c>
      <c r="C75" t="s">
        <v>20</v>
      </c>
      <c r="D75" s="6" t="str">
        <f>IF('Data&amp;References'!D160&gt;=1, "X", " ")</f>
        <v xml:space="preserve"> </v>
      </c>
      <c r="E75" s="6" t="str">
        <f>IF('Data&amp;References'!F160&lt;=80, "X", " ")</f>
        <v xml:space="preserve"> </v>
      </c>
    </row>
    <row r="76" spans="1:5" x14ac:dyDescent="0.3">
      <c r="A76">
        <v>36071014302</v>
      </c>
      <c r="B76" s="13">
        <v>143.02000000000001</v>
      </c>
      <c r="C76" t="s">
        <v>20</v>
      </c>
      <c r="D76" s="6" t="str">
        <f>IF('Data&amp;References'!D161&gt;=1, "X", " ")</f>
        <v xml:space="preserve"> </v>
      </c>
      <c r="E76" s="6" t="str">
        <f>IF('Data&amp;References'!F161&lt;=80, "X", " ")</f>
        <v xml:space="preserve"> </v>
      </c>
    </row>
    <row r="77" spans="1:5" x14ac:dyDescent="0.3">
      <c r="A77">
        <v>36071014400</v>
      </c>
      <c r="B77" s="13">
        <v>144</v>
      </c>
      <c r="C77" t="s">
        <v>20</v>
      </c>
      <c r="D77" s="6" t="str">
        <f>IF('Data&amp;References'!D162&gt;=1, "X", " ")</f>
        <v xml:space="preserve"> </v>
      </c>
      <c r="E77" s="6" t="str">
        <f>IF('Data&amp;References'!F162&lt;=80, "X", " ")</f>
        <v xml:space="preserve"> </v>
      </c>
    </row>
    <row r="78" spans="1:5" x14ac:dyDescent="0.3">
      <c r="A78">
        <v>36071014501</v>
      </c>
      <c r="B78" s="13">
        <v>145.01</v>
      </c>
      <c r="C78" t="s">
        <v>20</v>
      </c>
      <c r="D78" s="6" t="str">
        <f>IF('Data&amp;References'!D163&gt;=1, "X", " ")</f>
        <v xml:space="preserve"> </v>
      </c>
      <c r="E78" s="6" t="str">
        <f>IF('Data&amp;References'!F163&lt;=80, "X", " ")</f>
        <v xml:space="preserve"> </v>
      </c>
    </row>
    <row r="79" spans="1:5" x14ac:dyDescent="0.3">
      <c r="A79">
        <v>36071014502</v>
      </c>
      <c r="B79" s="13">
        <v>145.02000000000001</v>
      </c>
      <c r="C79" t="s">
        <v>20</v>
      </c>
      <c r="D79" s="6" t="str">
        <f>IF('Data&amp;References'!D164&gt;=1, "X", " ")</f>
        <v xml:space="preserve"> </v>
      </c>
      <c r="E79" s="6" t="str">
        <f>IF('Data&amp;References'!F164&lt;=80, "X", " ")</f>
        <v xml:space="preserve"> </v>
      </c>
    </row>
    <row r="80" spans="1:5" x14ac:dyDescent="0.3">
      <c r="A80">
        <v>36071014601</v>
      </c>
      <c r="B80" s="13">
        <v>146.01</v>
      </c>
      <c r="C80" t="s">
        <v>20</v>
      </c>
      <c r="D80" s="6" t="str">
        <f>IF('Data&amp;References'!D165&gt;=1, "X", " ")</f>
        <v>X</v>
      </c>
      <c r="E80" s="6" t="str">
        <f>IF('Data&amp;References'!F165&lt;=80, "X", " ")</f>
        <v xml:space="preserve"> </v>
      </c>
    </row>
    <row r="81" spans="1:5" x14ac:dyDescent="0.3">
      <c r="A81">
        <v>36071014602</v>
      </c>
      <c r="B81" s="13">
        <v>146.02000000000001</v>
      </c>
      <c r="C81" t="s">
        <v>20</v>
      </c>
      <c r="D81" s="6" t="str">
        <f>IF('Data&amp;References'!D166&gt;=1, "X", " ")</f>
        <v xml:space="preserve"> </v>
      </c>
      <c r="E81" s="6" t="str">
        <f>IF('Data&amp;References'!F166&lt;=80, "X", " ")</f>
        <v xml:space="preserve"> </v>
      </c>
    </row>
    <row r="82" spans="1:5" x14ac:dyDescent="0.3">
      <c r="A82">
        <v>36071014700</v>
      </c>
      <c r="B82" s="13">
        <v>147</v>
      </c>
      <c r="C82" t="s">
        <v>20</v>
      </c>
      <c r="D82" s="6" t="str">
        <f>IF('Data&amp;References'!D167&gt;=1, "X", " ")</f>
        <v xml:space="preserve"> </v>
      </c>
      <c r="E82" s="6" t="str">
        <f>IF('Data&amp;References'!F167&lt;=80, "X", " ")</f>
        <v xml:space="preserve"> </v>
      </c>
    </row>
    <row r="83" spans="1:5" x14ac:dyDescent="0.3">
      <c r="A83">
        <v>36071014801</v>
      </c>
      <c r="B83" s="13">
        <v>148.01</v>
      </c>
      <c r="C83" t="s">
        <v>20</v>
      </c>
      <c r="D83" s="6" t="str">
        <f>IF('Data&amp;References'!D168&gt;=1, "X", " ")</f>
        <v xml:space="preserve"> </v>
      </c>
      <c r="E83" s="6" t="str">
        <f>IF('Data&amp;References'!F168&lt;=80, "X", " ")</f>
        <v xml:space="preserve"> </v>
      </c>
    </row>
    <row r="84" spans="1:5" x14ac:dyDescent="0.3">
      <c r="A84">
        <v>36071014802</v>
      </c>
      <c r="B84" s="13">
        <v>148.02000000000001</v>
      </c>
      <c r="C84" t="s">
        <v>20</v>
      </c>
      <c r="D84" s="6" t="str">
        <f>IF('Data&amp;References'!D169&gt;=1, "X", " ")</f>
        <v xml:space="preserve"> </v>
      </c>
      <c r="E84" s="6" t="str">
        <f>IF('Data&amp;References'!F169&lt;=80, "X", " ")</f>
        <v xml:space="preserve"> </v>
      </c>
    </row>
    <row r="85" spans="1:5" x14ac:dyDescent="0.3">
      <c r="A85">
        <v>36071014900</v>
      </c>
      <c r="B85" s="13">
        <v>149</v>
      </c>
      <c r="C85" t="s">
        <v>20</v>
      </c>
      <c r="D85" s="6" t="str">
        <f>IF('Data&amp;References'!D170&gt;=1, "X", " ")</f>
        <v xml:space="preserve"> </v>
      </c>
      <c r="E85" s="6" t="str">
        <f>IF('Data&amp;References'!F170&lt;=80, "X", " ")</f>
        <v xml:space="preserve"> </v>
      </c>
    </row>
    <row r="86" spans="1:5" x14ac:dyDescent="0.3">
      <c r="A86">
        <v>36071015003</v>
      </c>
      <c r="B86" s="13">
        <v>150.03</v>
      </c>
      <c r="C86" t="s">
        <v>20</v>
      </c>
      <c r="D86" s="6" t="str">
        <f>IF('Data&amp;References'!D171&gt;=1, "X", " ")</f>
        <v xml:space="preserve"> </v>
      </c>
      <c r="E86" s="6" t="str">
        <f>IF('Data&amp;References'!F171&lt;=80, "X", " ")</f>
        <v>X</v>
      </c>
    </row>
    <row r="87" spans="1:5" x14ac:dyDescent="0.3">
      <c r="A87">
        <v>36071015005</v>
      </c>
      <c r="B87" s="13">
        <v>150.05000000000001</v>
      </c>
      <c r="C87" t="s">
        <v>20</v>
      </c>
      <c r="D87" s="6" t="str">
        <f>IF('Data&amp;References'!D172&gt;=1, "X", " ")</f>
        <v xml:space="preserve"> </v>
      </c>
      <c r="E87" s="6" t="str">
        <f>IF('Data&amp;References'!F172&lt;=80, "X", " ")</f>
        <v>X</v>
      </c>
    </row>
    <row r="88" spans="1:5" x14ac:dyDescent="0.3">
      <c r="A88">
        <v>36071015007</v>
      </c>
      <c r="B88" s="13">
        <v>150.07</v>
      </c>
      <c r="C88" t="s">
        <v>20</v>
      </c>
      <c r="D88" s="6" t="str">
        <f>IF('Data&amp;References'!D173&gt;=1, "X", " ")</f>
        <v xml:space="preserve"> </v>
      </c>
      <c r="E88" s="6" t="str">
        <f>IF('Data&amp;References'!F173&lt;=80, "X", " ")</f>
        <v>X</v>
      </c>
    </row>
    <row r="89" spans="1:5" x14ac:dyDescent="0.3">
      <c r="A89">
        <v>36071015008</v>
      </c>
      <c r="B89" s="13">
        <v>150.08000000000001</v>
      </c>
      <c r="C89" t="s">
        <v>20</v>
      </c>
      <c r="D89" s="6" t="str">
        <f>IF('Data&amp;References'!D174&gt;=1, "X", " ")</f>
        <v>X</v>
      </c>
      <c r="E89" s="6" t="str">
        <f>IF('Data&amp;References'!F174&lt;=80, "X", " ")</f>
        <v>X</v>
      </c>
    </row>
    <row r="90" spans="1:5" x14ac:dyDescent="0.3">
      <c r="A90">
        <v>36071015009</v>
      </c>
      <c r="B90" s="13">
        <v>150.09</v>
      </c>
      <c r="C90" t="s">
        <v>20</v>
      </c>
      <c r="D90" s="6" t="str">
        <f>IF('Data&amp;References'!D175&gt;=1, "X", " ")</f>
        <v xml:space="preserve"> </v>
      </c>
      <c r="E90" s="6" t="str">
        <f>IF('Data&amp;References'!F175&lt;=80, "X", " ")</f>
        <v>X</v>
      </c>
    </row>
    <row r="91" spans="1:5" x14ac:dyDescent="0.3">
      <c r="A91">
        <v>36071015010</v>
      </c>
      <c r="B91" s="13">
        <v>150.1</v>
      </c>
      <c r="C91" t="s">
        <v>20</v>
      </c>
      <c r="D91" s="6" t="str">
        <f>IF('Data&amp;References'!D176&gt;=1, "X", " ")</f>
        <v xml:space="preserve"> </v>
      </c>
      <c r="E91" s="6" t="str">
        <f>IF('Data&amp;References'!F176&lt;=80, "X", " ")</f>
        <v>X</v>
      </c>
    </row>
    <row r="92" spans="1:5" x14ac:dyDescent="0.3">
      <c r="A92">
        <v>36071015100</v>
      </c>
      <c r="B92" s="13">
        <v>151</v>
      </c>
      <c r="C92" t="s">
        <v>20</v>
      </c>
      <c r="D92" s="6" t="str">
        <f>IF('Data&amp;References'!D177&gt;=1, "X", " ")</f>
        <v xml:space="preserve"> </v>
      </c>
      <c r="E92" s="6" t="str">
        <f>IF('Data&amp;References'!F177&lt;=80, "X", " ")</f>
        <v>X</v>
      </c>
    </row>
    <row r="93" spans="1:5" x14ac:dyDescent="0.3">
      <c r="A93">
        <v>36071015201</v>
      </c>
      <c r="B93" s="13">
        <v>152.01</v>
      </c>
      <c r="C93" t="s">
        <v>20</v>
      </c>
      <c r="D93" s="6" t="str">
        <f>IF('Data&amp;References'!D178&gt;=1, "X", " ")</f>
        <v>X</v>
      </c>
      <c r="E93" s="6" t="str">
        <f>IF('Data&amp;References'!F178&lt;=80, "X", " ")</f>
        <v xml:space="preserve"> </v>
      </c>
    </row>
    <row r="94" spans="1:5" x14ac:dyDescent="0.3">
      <c r="A94">
        <v>36071015202</v>
      </c>
      <c r="B94" s="13">
        <v>152.02000000000001</v>
      </c>
      <c r="C94" t="s">
        <v>20</v>
      </c>
      <c r="D94" s="6" t="str">
        <f>IF('Data&amp;References'!D179&gt;=1, "X", " ")</f>
        <v>X</v>
      </c>
      <c r="E94" s="6" t="str">
        <f>IF('Data&amp;References'!F179&lt;=80, "X", " ")</f>
        <v xml:space="preserve"> </v>
      </c>
    </row>
    <row r="95" spans="1:5" x14ac:dyDescent="0.3">
      <c r="A95">
        <v>36071015203</v>
      </c>
      <c r="B95" s="13">
        <v>152.03</v>
      </c>
      <c r="C95" t="s">
        <v>20</v>
      </c>
      <c r="D95" s="6" t="str">
        <f>IF('Data&amp;References'!D180&gt;=1, "X", " ")</f>
        <v>X</v>
      </c>
      <c r="E95" s="6" t="str">
        <f>IF('Data&amp;References'!F180&lt;=80, "X", " ")</f>
        <v xml:space="preserve"> </v>
      </c>
    </row>
    <row r="98" spans="2:4" x14ac:dyDescent="0.3">
      <c r="B98" t="s">
        <v>46</v>
      </c>
      <c r="D98">
        <f>(COUNTIFS(D4:D95, "X") + COUNTIFS(E4:E95, "X"))-COUNTIFS(D4:D95, "X", E4:E95, "X")</f>
        <v>49</v>
      </c>
    </row>
  </sheetData>
  <sheetProtection algorithmName="SHA-512" hashValue="Vf2qkVnoZTqyQP+3X7as76ghXA3y96OrYppfYGMGQ63exMK14BPeXTqKgHtRc4xi7tAElUJlfLFulIBoK6Ty6A==" saltValue="W20BHPMb2T0lFzEOAESsLg==" spinCount="100000" sheet="1" sort="0" autoFilter="0"/>
  <autoFilter ref="B3:E95" xr:uid="{E929F140-0361-46DB-B153-F77C0B04229D}"/>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EA34F-CACB-4490-AD69-61D2477AD40B}">
  <dimension ref="A1:E30"/>
  <sheetViews>
    <sheetView topLeftCell="B1" workbookViewId="0">
      <pane ySplit="3" topLeftCell="A4" activePane="bottomLeft" state="frozen"/>
      <selection activeCell="B1" sqref="B1"/>
      <selection pane="bottomLeft" activeCell="J10" sqref="J10"/>
    </sheetView>
  </sheetViews>
  <sheetFormatPr defaultRowHeight="14.4" x14ac:dyDescent="0.3"/>
  <cols>
    <col min="1" max="1" width="14.44140625" hidden="1" customWidth="1"/>
    <col min="2" max="2" width="14.5546875" customWidth="1"/>
    <col min="3" max="3" width="11.5546875" customWidth="1"/>
    <col min="4" max="4" width="12.77734375" customWidth="1"/>
    <col min="5" max="5" width="9.77734375" customWidth="1"/>
  </cols>
  <sheetData>
    <row r="1" spans="1:5" ht="21" x14ac:dyDescent="0.3">
      <c r="B1" s="2" t="s">
        <v>50</v>
      </c>
    </row>
    <row r="3" spans="1:5" ht="29.4" thickBot="1" x14ac:dyDescent="0.35">
      <c r="A3" t="s">
        <v>14</v>
      </c>
      <c r="B3" s="8" t="s">
        <v>15</v>
      </c>
      <c r="C3" s="7" t="s">
        <v>16</v>
      </c>
      <c r="D3" s="8" t="s">
        <v>17</v>
      </c>
      <c r="E3" s="8" t="s">
        <v>18</v>
      </c>
    </row>
    <row r="4" spans="1:5" x14ac:dyDescent="0.3">
      <c r="A4">
        <v>36079010100</v>
      </c>
      <c r="B4" s="13">
        <v>101</v>
      </c>
      <c r="C4" t="s">
        <v>21</v>
      </c>
      <c r="D4" s="6" t="str">
        <f>IF('Data&amp;References'!D181&gt;=1, "X", " ")</f>
        <v>X</v>
      </c>
      <c r="E4" s="6" t="str">
        <f>IF('Data&amp;References'!F181&lt;=80, "X", " ")</f>
        <v xml:space="preserve"> </v>
      </c>
    </row>
    <row r="5" spans="1:5" x14ac:dyDescent="0.3">
      <c r="A5">
        <v>36079010201</v>
      </c>
      <c r="B5" s="13">
        <v>102.01</v>
      </c>
      <c r="C5" t="s">
        <v>21</v>
      </c>
      <c r="D5" s="6" t="str">
        <f>IF('Data&amp;References'!D182&gt;=1, "X", " ")</f>
        <v xml:space="preserve"> </v>
      </c>
      <c r="E5" s="6" t="str">
        <f>IF('Data&amp;References'!F182&lt;=80, "X", " ")</f>
        <v xml:space="preserve"> </v>
      </c>
    </row>
    <row r="6" spans="1:5" x14ac:dyDescent="0.3">
      <c r="A6">
        <v>36079010202</v>
      </c>
      <c r="B6" s="13">
        <v>102.02</v>
      </c>
      <c r="C6" t="s">
        <v>21</v>
      </c>
      <c r="D6" s="6" t="str">
        <f>IF('Data&amp;References'!D183&gt;=1, "X", " ")</f>
        <v xml:space="preserve"> </v>
      </c>
      <c r="E6" s="6" t="str">
        <f>IF('Data&amp;References'!F183&lt;=80, "X", " ")</f>
        <v>X</v>
      </c>
    </row>
    <row r="7" spans="1:5" x14ac:dyDescent="0.3">
      <c r="A7">
        <v>36079010300</v>
      </c>
      <c r="B7" s="13">
        <v>103</v>
      </c>
      <c r="C7" t="s">
        <v>21</v>
      </c>
      <c r="D7" s="6" t="str">
        <f>IF('Data&amp;References'!D184&gt;=1, "X", " ")</f>
        <v xml:space="preserve"> </v>
      </c>
      <c r="E7" s="6" t="str">
        <f>IF('Data&amp;References'!F184&lt;=80, "X", " ")</f>
        <v xml:space="preserve"> </v>
      </c>
    </row>
    <row r="8" spans="1:5" x14ac:dyDescent="0.3">
      <c r="A8">
        <v>36079010400</v>
      </c>
      <c r="B8" s="13">
        <v>104</v>
      </c>
      <c r="C8" t="s">
        <v>21</v>
      </c>
      <c r="D8" s="6" t="str">
        <f>IF('Data&amp;References'!D185&gt;=1, "X", " ")</f>
        <v xml:space="preserve"> </v>
      </c>
      <c r="E8" s="6" t="str">
        <f>IF('Data&amp;References'!F185&lt;=80, "X", " ")</f>
        <v xml:space="preserve"> </v>
      </c>
    </row>
    <row r="9" spans="1:5" x14ac:dyDescent="0.3">
      <c r="A9">
        <v>36079010500</v>
      </c>
      <c r="B9" s="13">
        <v>105</v>
      </c>
      <c r="C9" t="s">
        <v>21</v>
      </c>
      <c r="D9" s="6" t="str">
        <f>IF('Data&amp;References'!D186&gt;=1, "X", " ")</f>
        <v>X</v>
      </c>
      <c r="E9" s="6" t="str">
        <f>IF('Data&amp;References'!F186&lt;=80, "X", " ")</f>
        <v xml:space="preserve"> </v>
      </c>
    </row>
    <row r="10" spans="1:5" x14ac:dyDescent="0.3">
      <c r="A10">
        <v>36079010600</v>
      </c>
      <c r="B10" s="13">
        <v>106</v>
      </c>
      <c r="C10" t="s">
        <v>21</v>
      </c>
      <c r="D10" s="6" t="str">
        <f>IF('Data&amp;References'!D187&gt;=1, "X", " ")</f>
        <v xml:space="preserve"> </v>
      </c>
      <c r="E10" s="6" t="str">
        <f>IF('Data&amp;References'!F187&lt;=80, "X", " ")</f>
        <v xml:space="preserve"> </v>
      </c>
    </row>
    <row r="11" spans="1:5" x14ac:dyDescent="0.3">
      <c r="A11">
        <v>36079010700</v>
      </c>
      <c r="B11" s="13">
        <v>107</v>
      </c>
      <c r="C11" t="s">
        <v>21</v>
      </c>
      <c r="D11" s="6" t="str">
        <f>IF('Data&amp;References'!D188&gt;=1, "X", " ")</f>
        <v xml:space="preserve"> </v>
      </c>
      <c r="E11" s="6" t="str">
        <f>IF('Data&amp;References'!F188&lt;=80, "X", " ")</f>
        <v xml:space="preserve"> </v>
      </c>
    </row>
    <row r="12" spans="1:5" x14ac:dyDescent="0.3">
      <c r="A12">
        <v>36079010800</v>
      </c>
      <c r="B12" s="13">
        <v>108</v>
      </c>
      <c r="C12" t="s">
        <v>21</v>
      </c>
      <c r="D12" s="6" t="str">
        <f>IF('Data&amp;References'!D189&gt;=1, "X", " ")</f>
        <v xml:space="preserve"> </v>
      </c>
      <c r="E12" s="6" t="str">
        <f>IF('Data&amp;References'!F189&lt;=80, "X", " ")</f>
        <v xml:space="preserve"> </v>
      </c>
    </row>
    <row r="13" spans="1:5" x14ac:dyDescent="0.3">
      <c r="A13">
        <v>36079010901</v>
      </c>
      <c r="B13" s="13">
        <v>109.01</v>
      </c>
      <c r="C13" t="s">
        <v>21</v>
      </c>
      <c r="D13" s="6" t="str">
        <f>IF('Data&amp;References'!D190&gt;=1, "X", " ")</f>
        <v xml:space="preserve"> </v>
      </c>
      <c r="E13" s="6" t="str">
        <f>IF('Data&amp;References'!F190&lt;=80, "X", " ")</f>
        <v xml:space="preserve"> </v>
      </c>
    </row>
    <row r="14" spans="1:5" x14ac:dyDescent="0.3">
      <c r="A14">
        <v>36079010902</v>
      </c>
      <c r="B14" s="13">
        <v>109.02</v>
      </c>
      <c r="C14" t="s">
        <v>21</v>
      </c>
      <c r="D14" s="6" t="str">
        <f>IF('Data&amp;References'!D191&gt;=1, "X", " ")</f>
        <v xml:space="preserve"> </v>
      </c>
      <c r="E14" s="6" t="str">
        <f>IF('Data&amp;References'!F191&lt;=80, "X", " ")</f>
        <v xml:space="preserve"> </v>
      </c>
    </row>
    <row r="15" spans="1:5" x14ac:dyDescent="0.3">
      <c r="A15">
        <v>36079011000</v>
      </c>
      <c r="B15" s="13">
        <v>110</v>
      </c>
      <c r="C15" t="s">
        <v>21</v>
      </c>
      <c r="D15" s="6" t="str">
        <f>IF('Data&amp;References'!D192&gt;=1, "X", " ")</f>
        <v xml:space="preserve"> </v>
      </c>
      <c r="E15" s="6" t="str">
        <f>IF('Data&amp;References'!F192&lt;=80, "X", " ")</f>
        <v xml:space="preserve"> </v>
      </c>
    </row>
    <row r="16" spans="1:5" x14ac:dyDescent="0.3">
      <c r="A16">
        <v>36079011100</v>
      </c>
      <c r="B16" s="13">
        <v>111</v>
      </c>
      <c r="C16" t="s">
        <v>21</v>
      </c>
      <c r="D16" s="6" t="str">
        <f>IF('Data&amp;References'!D193&gt;=1, "X", " ")</f>
        <v xml:space="preserve"> </v>
      </c>
      <c r="E16" s="6" t="str">
        <f>IF('Data&amp;References'!F193&lt;=80, "X", " ")</f>
        <v xml:space="preserve"> </v>
      </c>
    </row>
    <row r="17" spans="1:5" x14ac:dyDescent="0.3">
      <c r="A17">
        <v>36079011201</v>
      </c>
      <c r="B17" s="13">
        <v>112.01</v>
      </c>
      <c r="C17" t="s">
        <v>21</v>
      </c>
      <c r="D17" s="6" t="str">
        <f>IF('Data&amp;References'!D194&gt;=1, "X", " ")</f>
        <v>X</v>
      </c>
      <c r="E17" s="6" t="str">
        <f>IF('Data&amp;References'!F194&lt;=80, "X", " ")</f>
        <v xml:space="preserve"> </v>
      </c>
    </row>
    <row r="18" spans="1:5" x14ac:dyDescent="0.3">
      <c r="A18">
        <v>36079011202</v>
      </c>
      <c r="B18" s="13">
        <v>112.02</v>
      </c>
      <c r="C18" t="s">
        <v>21</v>
      </c>
      <c r="D18" s="6" t="str">
        <f>IF('Data&amp;References'!D195&gt;=1, "X", " ")</f>
        <v xml:space="preserve"> </v>
      </c>
      <c r="E18" s="6" t="str">
        <f>IF('Data&amp;References'!F195&lt;=80, "X", " ")</f>
        <v xml:space="preserve"> </v>
      </c>
    </row>
    <row r="19" spans="1:5" x14ac:dyDescent="0.3">
      <c r="A19">
        <v>36079011300</v>
      </c>
      <c r="B19" s="13">
        <v>113</v>
      </c>
      <c r="C19" t="s">
        <v>21</v>
      </c>
      <c r="D19" s="6" t="str">
        <f>IF('Data&amp;References'!D196&gt;=1, "X", " ")</f>
        <v xml:space="preserve"> </v>
      </c>
      <c r="E19" s="6" t="str">
        <f>IF('Data&amp;References'!F196&lt;=80, "X", " ")</f>
        <v xml:space="preserve"> </v>
      </c>
    </row>
    <row r="20" spans="1:5" x14ac:dyDescent="0.3">
      <c r="A20">
        <v>36079011400</v>
      </c>
      <c r="B20" s="13">
        <v>114</v>
      </c>
      <c r="C20" t="s">
        <v>21</v>
      </c>
      <c r="D20" s="6" t="str">
        <f>IF('Data&amp;References'!D197&gt;=1, "X", " ")</f>
        <v xml:space="preserve"> </v>
      </c>
      <c r="E20" s="6" t="str">
        <f>IF('Data&amp;References'!F197&lt;=80, "X", " ")</f>
        <v xml:space="preserve"> </v>
      </c>
    </row>
    <row r="21" spans="1:5" x14ac:dyDescent="0.3">
      <c r="A21">
        <v>36079011501</v>
      </c>
      <c r="B21" s="13">
        <v>115.01</v>
      </c>
      <c r="C21" t="s">
        <v>21</v>
      </c>
      <c r="D21" s="6" t="str">
        <f>IF('Data&amp;References'!D198&gt;=1, "X", " ")</f>
        <v xml:space="preserve"> </v>
      </c>
      <c r="E21" s="6" t="str">
        <f>IF('Data&amp;References'!F198&lt;=80, "X", " ")</f>
        <v xml:space="preserve"> </v>
      </c>
    </row>
    <row r="22" spans="1:5" x14ac:dyDescent="0.3">
      <c r="A22">
        <v>36079011502</v>
      </c>
      <c r="B22" s="13">
        <v>115.02</v>
      </c>
      <c r="C22" t="s">
        <v>21</v>
      </c>
      <c r="D22" s="6" t="str">
        <f>IF('Data&amp;References'!D199&gt;=1, "X", " ")</f>
        <v>X</v>
      </c>
      <c r="E22" s="6" t="str">
        <f>IF('Data&amp;References'!F199&lt;=80, "X", " ")</f>
        <v xml:space="preserve"> </v>
      </c>
    </row>
    <row r="23" spans="1:5" x14ac:dyDescent="0.3">
      <c r="A23">
        <v>36079011600</v>
      </c>
      <c r="B23" s="13">
        <v>116</v>
      </c>
      <c r="C23" t="s">
        <v>21</v>
      </c>
      <c r="D23" s="6" t="str">
        <f>IF('Data&amp;References'!D200&gt;=1, "X", " ")</f>
        <v xml:space="preserve"> </v>
      </c>
      <c r="E23" s="6" t="str">
        <f>IF('Data&amp;References'!F200&lt;=80, "X", " ")</f>
        <v xml:space="preserve"> </v>
      </c>
    </row>
    <row r="24" spans="1:5" x14ac:dyDescent="0.3">
      <c r="A24">
        <v>36079011700</v>
      </c>
      <c r="B24" s="13">
        <v>117</v>
      </c>
      <c r="C24" t="s">
        <v>21</v>
      </c>
      <c r="D24" s="6" t="str">
        <f>IF('Data&amp;References'!D201&gt;=1, "X", " ")</f>
        <v xml:space="preserve"> </v>
      </c>
      <c r="E24" s="6" t="str">
        <f>IF('Data&amp;References'!F201&lt;=80, "X", " ")</f>
        <v xml:space="preserve"> </v>
      </c>
    </row>
    <row r="25" spans="1:5" x14ac:dyDescent="0.3">
      <c r="A25">
        <v>36079011801</v>
      </c>
      <c r="B25" s="13">
        <v>118.01</v>
      </c>
      <c r="C25" t="s">
        <v>21</v>
      </c>
      <c r="D25" s="6" t="str">
        <f>IF('Data&amp;References'!D202&gt;=1, "X", " ")</f>
        <v xml:space="preserve"> </v>
      </c>
      <c r="E25" s="6" t="str">
        <f>IF('Data&amp;References'!F202&lt;=80, "X", " ")</f>
        <v xml:space="preserve"> </v>
      </c>
    </row>
    <row r="26" spans="1:5" x14ac:dyDescent="0.3">
      <c r="A26">
        <v>36079011802</v>
      </c>
      <c r="B26" s="13">
        <v>118.02</v>
      </c>
      <c r="C26" t="s">
        <v>21</v>
      </c>
      <c r="D26" s="6" t="str">
        <f>IF('Data&amp;References'!D203&gt;=1, "X", " ")</f>
        <v xml:space="preserve"> </v>
      </c>
      <c r="E26" s="6" t="str">
        <f>IF('Data&amp;References'!F203&lt;=80, "X", " ")</f>
        <v xml:space="preserve"> </v>
      </c>
    </row>
    <row r="27" spans="1:5" x14ac:dyDescent="0.3">
      <c r="A27">
        <v>36079011900</v>
      </c>
      <c r="B27" s="13">
        <v>119</v>
      </c>
      <c r="C27" t="s">
        <v>21</v>
      </c>
      <c r="D27" s="6" t="str">
        <f>IF('Data&amp;References'!D204&gt;=1, "X", " ")</f>
        <v xml:space="preserve"> </v>
      </c>
      <c r="E27" s="6" t="str">
        <f>IF('Data&amp;References'!F204&lt;=80, "X", " ")</f>
        <v xml:space="preserve"> </v>
      </c>
    </row>
    <row r="30" spans="1:5" x14ac:dyDescent="0.3">
      <c r="B30" t="s">
        <v>46</v>
      </c>
      <c r="D30">
        <f>(COUNTIFS(D4:D27, "X") + COUNTIFS(E4:E27, "X"))-COUNTIFS(D4:D27, "X",E4:E27, "X")</f>
        <v>5</v>
      </c>
    </row>
  </sheetData>
  <sheetProtection algorithmName="SHA-512" hashValue="IwBpjlWM0o/3TYQZs8m/e62pybdPPftI3yTKc44tC+xLcfijdjnOeO0KL3r0jWqVbDHwZor8ZK7RT9U4npbPUA==" saltValue="EXcGXgU+PizVgrFqU4z6+g==" spinCount="100000" sheet="1" sort="0" autoFilter="0"/>
  <autoFilter ref="B3:E3" xr:uid="{65FEA34F-CACB-4490-AD69-61D2477AD40B}"/>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3CD2-3CE3-4568-B868-82DA1867CD70}">
  <dimension ref="A1:E86"/>
  <sheetViews>
    <sheetView topLeftCell="B1" workbookViewId="0">
      <pane ySplit="3" topLeftCell="A4" activePane="bottomLeft" state="frozen"/>
      <selection activeCell="B1" sqref="B1"/>
      <selection pane="bottomLeft" activeCell="I10" sqref="I10"/>
    </sheetView>
  </sheetViews>
  <sheetFormatPr defaultRowHeight="14.4" x14ac:dyDescent="0.3"/>
  <cols>
    <col min="1" max="1" width="14.21875" hidden="1" customWidth="1"/>
    <col min="2" max="2" width="14.5546875" customWidth="1"/>
    <col min="3" max="3" width="11.5546875" customWidth="1"/>
    <col min="4" max="4" width="12.5546875" customWidth="1"/>
    <col min="5" max="5" width="9.77734375" customWidth="1"/>
  </cols>
  <sheetData>
    <row r="1" spans="1:5" ht="21" x14ac:dyDescent="0.3">
      <c r="B1" s="2" t="s">
        <v>51</v>
      </c>
    </row>
    <row r="3" spans="1:5" ht="29.4" thickBot="1" x14ac:dyDescent="0.35">
      <c r="A3" t="s">
        <v>14</v>
      </c>
      <c r="B3" s="8" t="s">
        <v>15</v>
      </c>
      <c r="C3" s="7" t="s">
        <v>16</v>
      </c>
      <c r="D3" s="8" t="s">
        <v>17</v>
      </c>
      <c r="E3" s="8" t="s">
        <v>18</v>
      </c>
    </row>
    <row r="4" spans="1:5" x14ac:dyDescent="0.3">
      <c r="A4">
        <v>36087010101</v>
      </c>
      <c r="B4" s="13">
        <v>101.01</v>
      </c>
      <c r="C4" t="s">
        <v>22</v>
      </c>
      <c r="D4" s="6" t="str">
        <f>IF('Data&amp;References'!D205&gt;=1, "X", " ")</f>
        <v>X</v>
      </c>
      <c r="E4" s="6" t="str">
        <f>IF('Data&amp;References'!F205&lt;=80, "X", " ")</f>
        <v xml:space="preserve"> </v>
      </c>
    </row>
    <row r="5" spans="1:5" x14ac:dyDescent="0.3">
      <c r="A5">
        <v>36087010102</v>
      </c>
      <c r="B5" s="13">
        <v>101.02</v>
      </c>
      <c r="C5" t="s">
        <v>22</v>
      </c>
      <c r="D5" s="6" t="str">
        <f>IF('Data&amp;References'!D206&gt;=1, "X", " ")</f>
        <v>X</v>
      </c>
      <c r="E5" s="6" t="str">
        <f>IF('Data&amp;References'!F206&lt;=80, "X", " ")</f>
        <v xml:space="preserve"> </v>
      </c>
    </row>
    <row r="6" spans="1:5" x14ac:dyDescent="0.3">
      <c r="A6">
        <v>36087010200</v>
      </c>
      <c r="B6" s="13">
        <v>102</v>
      </c>
      <c r="C6" t="s">
        <v>22</v>
      </c>
      <c r="D6" s="6" t="str">
        <f>IF('Data&amp;References'!D207&gt;=1, "X", " ")</f>
        <v xml:space="preserve"> </v>
      </c>
      <c r="E6" s="6" t="str">
        <f>IF('Data&amp;References'!F207&lt;=80, "X", " ")</f>
        <v xml:space="preserve"> </v>
      </c>
    </row>
    <row r="7" spans="1:5" x14ac:dyDescent="0.3">
      <c r="A7">
        <v>36087010501</v>
      </c>
      <c r="B7" s="13">
        <v>105.01</v>
      </c>
      <c r="C7" t="s">
        <v>22</v>
      </c>
      <c r="D7" s="6" t="str">
        <f>IF('Data&amp;References'!D208&gt;=1, "X", " ")</f>
        <v xml:space="preserve"> </v>
      </c>
      <c r="E7" s="6" t="str">
        <f>IF('Data&amp;References'!F208&lt;=80, "X", " ")</f>
        <v xml:space="preserve"> </v>
      </c>
    </row>
    <row r="8" spans="1:5" x14ac:dyDescent="0.3">
      <c r="A8">
        <v>36087010503</v>
      </c>
      <c r="B8" s="13">
        <v>105.03</v>
      </c>
      <c r="C8" t="s">
        <v>22</v>
      </c>
      <c r="D8" s="6" t="str">
        <f>IF('Data&amp;References'!D209&gt;=1, "X", " ")</f>
        <v xml:space="preserve"> </v>
      </c>
      <c r="E8" s="6" t="str">
        <f>IF('Data&amp;References'!F209&lt;=80, "X", " ")</f>
        <v xml:space="preserve"> </v>
      </c>
    </row>
    <row r="9" spans="1:5" x14ac:dyDescent="0.3">
      <c r="A9">
        <v>36087010504</v>
      </c>
      <c r="B9" s="13">
        <v>105.04</v>
      </c>
      <c r="C9" t="s">
        <v>22</v>
      </c>
      <c r="D9" s="6" t="str">
        <f>IF('Data&amp;References'!D210&gt;=1, "X", " ")</f>
        <v xml:space="preserve"> </v>
      </c>
      <c r="E9" s="6" t="str">
        <f>IF('Data&amp;References'!F210&lt;=80, "X", " ")</f>
        <v xml:space="preserve"> </v>
      </c>
    </row>
    <row r="10" spans="1:5" x14ac:dyDescent="0.3">
      <c r="A10">
        <v>36087010601</v>
      </c>
      <c r="B10" s="13">
        <v>106.01</v>
      </c>
      <c r="C10" t="s">
        <v>22</v>
      </c>
      <c r="D10" s="6" t="str">
        <f>IF('Data&amp;References'!D211&gt;=1, "X", " ")</f>
        <v xml:space="preserve"> </v>
      </c>
      <c r="E10" s="6" t="str">
        <f>IF('Data&amp;References'!F211&lt;=80, "X", " ")</f>
        <v xml:space="preserve"> </v>
      </c>
    </row>
    <row r="11" spans="1:5" x14ac:dyDescent="0.3">
      <c r="A11">
        <v>36087010602</v>
      </c>
      <c r="B11" s="13">
        <v>106.02</v>
      </c>
      <c r="C11" t="s">
        <v>22</v>
      </c>
      <c r="D11" s="6" t="str">
        <f>IF('Data&amp;References'!D212&gt;=1, "X", " ")</f>
        <v xml:space="preserve"> </v>
      </c>
      <c r="E11" s="6" t="str">
        <f>IF('Data&amp;References'!F212&lt;=80, "X", " ")</f>
        <v>X</v>
      </c>
    </row>
    <row r="12" spans="1:5" x14ac:dyDescent="0.3">
      <c r="A12">
        <v>36087010701</v>
      </c>
      <c r="B12" s="13">
        <v>107.01</v>
      </c>
      <c r="C12" t="s">
        <v>22</v>
      </c>
      <c r="D12" s="6" t="str">
        <f>IF('Data&amp;References'!D213&gt;=1, "X", " ")</f>
        <v xml:space="preserve"> </v>
      </c>
      <c r="E12" s="6" t="str">
        <f>IF('Data&amp;References'!F213&lt;=80, "X", " ")</f>
        <v>X</v>
      </c>
    </row>
    <row r="13" spans="1:5" x14ac:dyDescent="0.3">
      <c r="A13">
        <v>36087010702</v>
      </c>
      <c r="B13" s="13">
        <v>107.02</v>
      </c>
      <c r="C13" t="s">
        <v>22</v>
      </c>
      <c r="D13" s="6" t="str">
        <f>IF('Data&amp;References'!D214&gt;=1, "X", " ")</f>
        <v>X</v>
      </c>
      <c r="E13" s="6" t="str">
        <f>IF('Data&amp;References'!F214&lt;=80, "X", " ")</f>
        <v>X</v>
      </c>
    </row>
    <row r="14" spans="1:5" x14ac:dyDescent="0.3">
      <c r="A14">
        <v>36087010703</v>
      </c>
      <c r="B14" s="13">
        <v>107.03</v>
      </c>
      <c r="C14" t="s">
        <v>22</v>
      </c>
      <c r="D14" s="6" t="str">
        <f>IF('Data&amp;References'!D215&gt;=1, "X", " ")</f>
        <v>X</v>
      </c>
      <c r="E14" s="6" t="str">
        <f>IF('Data&amp;References'!F215&lt;=80, "X", " ")</f>
        <v xml:space="preserve"> </v>
      </c>
    </row>
    <row r="15" spans="1:5" x14ac:dyDescent="0.3">
      <c r="A15">
        <v>36087010801</v>
      </c>
      <c r="B15" s="13">
        <v>108.01</v>
      </c>
      <c r="C15" t="s">
        <v>22</v>
      </c>
      <c r="D15" s="6" t="str">
        <f>IF('Data&amp;References'!D216&gt;=1, "X", " ")</f>
        <v xml:space="preserve"> </v>
      </c>
      <c r="E15" s="6" t="str">
        <f>IF('Data&amp;References'!F216&lt;=80, "X", " ")</f>
        <v xml:space="preserve"> </v>
      </c>
    </row>
    <row r="16" spans="1:5" x14ac:dyDescent="0.3">
      <c r="A16">
        <v>36087010802</v>
      </c>
      <c r="B16" s="13">
        <v>108.02</v>
      </c>
      <c r="C16" t="s">
        <v>22</v>
      </c>
      <c r="D16" s="6" t="str">
        <f>IF('Data&amp;References'!D217&gt;=1, "X", " ")</f>
        <v>X</v>
      </c>
      <c r="E16" s="6" t="str">
        <f>IF('Data&amp;References'!F217&lt;=80, "X", " ")</f>
        <v xml:space="preserve"> </v>
      </c>
    </row>
    <row r="17" spans="1:5" x14ac:dyDescent="0.3">
      <c r="A17">
        <v>36087010803</v>
      </c>
      <c r="B17" s="13">
        <v>108.03</v>
      </c>
      <c r="C17" t="s">
        <v>22</v>
      </c>
      <c r="D17" s="6" t="str">
        <f>IF('Data&amp;References'!D218&gt;=1, "X", " ")</f>
        <v>X</v>
      </c>
      <c r="E17" s="6" t="str">
        <f>IF('Data&amp;References'!F218&lt;=80, "X", " ")</f>
        <v xml:space="preserve"> </v>
      </c>
    </row>
    <row r="18" spans="1:5" x14ac:dyDescent="0.3">
      <c r="A18">
        <v>36087010804</v>
      </c>
      <c r="B18" s="13">
        <v>108.04</v>
      </c>
      <c r="C18" t="s">
        <v>22</v>
      </c>
      <c r="D18" s="6" t="str">
        <f>IF('Data&amp;References'!D219&gt;=1, "X", " ")</f>
        <v xml:space="preserve"> </v>
      </c>
      <c r="E18" s="6" t="str">
        <f>IF('Data&amp;References'!F219&lt;=80, "X", " ")</f>
        <v xml:space="preserve"> </v>
      </c>
    </row>
    <row r="19" spans="1:5" x14ac:dyDescent="0.3">
      <c r="A19">
        <v>36087010901</v>
      </c>
      <c r="B19" s="13">
        <v>109.01</v>
      </c>
      <c r="C19" t="s">
        <v>22</v>
      </c>
      <c r="D19" s="6" t="str">
        <f>IF('Data&amp;References'!D220&gt;=1, "X", " ")</f>
        <v xml:space="preserve"> </v>
      </c>
      <c r="E19" s="6" t="str">
        <f>IF('Data&amp;References'!F220&lt;=80, "X", " ")</f>
        <v xml:space="preserve"> </v>
      </c>
    </row>
    <row r="20" spans="1:5" x14ac:dyDescent="0.3">
      <c r="A20">
        <v>36087010902</v>
      </c>
      <c r="B20" s="13">
        <v>109.02</v>
      </c>
      <c r="C20" t="s">
        <v>22</v>
      </c>
      <c r="D20" s="6" t="str">
        <f>IF('Data&amp;References'!D221&gt;=1, "X", " ")</f>
        <v xml:space="preserve"> </v>
      </c>
      <c r="E20" s="6" t="str">
        <f>IF('Data&amp;References'!F221&lt;=80, "X", " ")</f>
        <v xml:space="preserve"> </v>
      </c>
    </row>
    <row r="21" spans="1:5" x14ac:dyDescent="0.3">
      <c r="A21">
        <v>36087011000</v>
      </c>
      <c r="B21" s="13">
        <v>110</v>
      </c>
      <c r="C21" t="s">
        <v>22</v>
      </c>
      <c r="D21" s="6" t="str">
        <f>IF('Data&amp;References'!D222&gt;=1, "X", " ")</f>
        <v>X</v>
      </c>
      <c r="E21" s="6" t="str">
        <f>IF('Data&amp;References'!F222&lt;=80, "X", " ")</f>
        <v xml:space="preserve"> </v>
      </c>
    </row>
    <row r="22" spans="1:5" x14ac:dyDescent="0.3">
      <c r="A22">
        <v>36087011101</v>
      </c>
      <c r="B22" s="13">
        <v>111.01</v>
      </c>
      <c r="C22" t="s">
        <v>22</v>
      </c>
      <c r="D22" s="6" t="str">
        <f>IF('Data&amp;References'!D223&gt;=1, "X", " ")</f>
        <v>X</v>
      </c>
      <c r="E22" s="6" t="str">
        <f>IF('Data&amp;References'!F223&lt;=80, "X", " ")</f>
        <v xml:space="preserve"> </v>
      </c>
    </row>
    <row r="23" spans="1:5" x14ac:dyDescent="0.3">
      <c r="A23">
        <v>36087011102</v>
      </c>
      <c r="B23" s="13">
        <v>111.02</v>
      </c>
      <c r="C23" t="s">
        <v>22</v>
      </c>
      <c r="D23" s="6" t="str">
        <f>IF('Data&amp;References'!D224&gt;=1, "X", " ")</f>
        <v xml:space="preserve"> </v>
      </c>
      <c r="E23" s="6" t="str">
        <f>IF('Data&amp;References'!F224&lt;=80, "X", " ")</f>
        <v xml:space="preserve"> </v>
      </c>
    </row>
    <row r="24" spans="1:5" x14ac:dyDescent="0.3">
      <c r="A24">
        <v>36087011200</v>
      </c>
      <c r="B24" s="13">
        <v>112</v>
      </c>
      <c r="C24" t="s">
        <v>22</v>
      </c>
      <c r="D24" s="6" t="str">
        <f>IF('Data&amp;References'!D225&gt;=1, "X", " ")</f>
        <v xml:space="preserve"> </v>
      </c>
      <c r="E24" s="6" t="str">
        <f>IF('Data&amp;References'!F225&lt;=80, "X", " ")</f>
        <v xml:space="preserve"> </v>
      </c>
    </row>
    <row r="25" spans="1:5" x14ac:dyDescent="0.3">
      <c r="A25">
        <v>36087011302</v>
      </c>
      <c r="B25" s="13">
        <v>113.02</v>
      </c>
      <c r="C25" t="s">
        <v>22</v>
      </c>
      <c r="D25" s="6" t="str">
        <f>IF('Data&amp;References'!D226&gt;=1, "X", " ")</f>
        <v xml:space="preserve"> </v>
      </c>
      <c r="E25" s="6" t="str">
        <f>IF('Data&amp;References'!F226&lt;=80, "X", " ")</f>
        <v xml:space="preserve"> </v>
      </c>
    </row>
    <row r="26" spans="1:5" x14ac:dyDescent="0.3">
      <c r="A26">
        <v>36087011303</v>
      </c>
      <c r="B26" s="13">
        <v>113.03</v>
      </c>
      <c r="C26" t="s">
        <v>22</v>
      </c>
      <c r="D26" s="6" t="str">
        <f>IF('Data&amp;References'!D227&gt;=1, "X", " ")</f>
        <v xml:space="preserve"> </v>
      </c>
      <c r="E26" s="6" t="str">
        <f>IF('Data&amp;References'!F227&lt;=80, "X", " ")</f>
        <v xml:space="preserve"> </v>
      </c>
    </row>
    <row r="27" spans="1:5" x14ac:dyDescent="0.3">
      <c r="A27">
        <v>36087011304</v>
      </c>
      <c r="B27" s="13">
        <v>113.04</v>
      </c>
      <c r="C27" t="s">
        <v>22</v>
      </c>
      <c r="D27" s="6" t="str">
        <f>IF('Data&amp;References'!D228&gt;=1, "X", " ")</f>
        <v xml:space="preserve"> </v>
      </c>
      <c r="E27" s="6" t="str">
        <f>IF('Data&amp;References'!F228&lt;=80, "X", " ")</f>
        <v>X</v>
      </c>
    </row>
    <row r="28" spans="1:5" x14ac:dyDescent="0.3">
      <c r="A28">
        <v>36087011305</v>
      </c>
      <c r="B28" s="13">
        <v>113.05</v>
      </c>
      <c r="C28" t="s">
        <v>22</v>
      </c>
      <c r="D28" s="6" t="str">
        <f>IF('Data&amp;References'!D229&gt;=1, "X", " ")</f>
        <v xml:space="preserve"> </v>
      </c>
      <c r="E28" s="6" t="str">
        <f>IF('Data&amp;References'!F229&lt;=80, "X", " ")</f>
        <v xml:space="preserve"> </v>
      </c>
    </row>
    <row r="29" spans="1:5" x14ac:dyDescent="0.3">
      <c r="A29">
        <v>36087011401</v>
      </c>
      <c r="B29" s="13">
        <v>114.01</v>
      </c>
      <c r="C29" t="s">
        <v>22</v>
      </c>
      <c r="D29" s="6" t="str">
        <f>IF('Data&amp;References'!D230&gt;=1, "X", " ")</f>
        <v>X</v>
      </c>
      <c r="E29" s="6" t="str">
        <f>IF('Data&amp;References'!F230&lt;=80, "X", " ")</f>
        <v xml:space="preserve"> </v>
      </c>
    </row>
    <row r="30" spans="1:5" x14ac:dyDescent="0.3">
      <c r="A30">
        <v>36087011403</v>
      </c>
      <c r="B30" s="13">
        <v>114.03</v>
      </c>
      <c r="C30" t="s">
        <v>22</v>
      </c>
      <c r="D30" s="6" t="str">
        <f>IF('Data&amp;References'!D231&gt;=1, "X", " ")</f>
        <v xml:space="preserve"> </v>
      </c>
      <c r="E30" s="6" t="str">
        <f>IF('Data&amp;References'!F231&lt;=80, "X", " ")</f>
        <v xml:space="preserve"> </v>
      </c>
    </row>
    <row r="31" spans="1:5" x14ac:dyDescent="0.3">
      <c r="A31">
        <v>36087011404</v>
      </c>
      <c r="B31" s="13">
        <v>114.04</v>
      </c>
      <c r="C31" t="s">
        <v>22</v>
      </c>
      <c r="D31" s="6" t="str">
        <f>IF('Data&amp;References'!D232&gt;=1, "X", " ")</f>
        <v xml:space="preserve"> </v>
      </c>
      <c r="E31" s="6" t="str">
        <f>IF('Data&amp;References'!F232&lt;=80, "X", " ")</f>
        <v xml:space="preserve"> </v>
      </c>
    </row>
    <row r="32" spans="1:5" x14ac:dyDescent="0.3">
      <c r="A32">
        <v>36087011405</v>
      </c>
      <c r="B32" s="13">
        <v>114.05</v>
      </c>
      <c r="C32" t="s">
        <v>22</v>
      </c>
      <c r="D32" s="6" t="str">
        <f>IF('Data&amp;References'!D233&gt;=1, "X", " ")</f>
        <v>X</v>
      </c>
      <c r="E32" s="6" t="str">
        <f>IF('Data&amp;References'!F233&lt;=80, "X", " ")</f>
        <v xml:space="preserve"> </v>
      </c>
    </row>
    <row r="33" spans="1:5" x14ac:dyDescent="0.3">
      <c r="A33">
        <v>36087011505</v>
      </c>
      <c r="B33" s="13">
        <v>115.05</v>
      </c>
      <c r="C33" t="s">
        <v>22</v>
      </c>
      <c r="D33" s="6" t="str">
        <f>IF('Data&amp;References'!D234&gt;=1, "X", " ")</f>
        <v>X</v>
      </c>
      <c r="E33" s="6" t="str">
        <f>IF('Data&amp;References'!F234&lt;=80, "X", " ")</f>
        <v>X</v>
      </c>
    </row>
    <row r="34" spans="1:5" x14ac:dyDescent="0.3">
      <c r="A34">
        <v>36087011506</v>
      </c>
      <c r="B34" s="13">
        <v>115.06</v>
      </c>
      <c r="C34" t="s">
        <v>22</v>
      </c>
      <c r="D34" s="6" t="str">
        <f>IF('Data&amp;References'!D235&gt;=1, "X", " ")</f>
        <v>X</v>
      </c>
      <c r="E34" s="6" t="str">
        <f>IF('Data&amp;References'!F235&lt;=80, "X", " ")</f>
        <v>X</v>
      </c>
    </row>
    <row r="35" spans="1:5" x14ac:dyDescent="0.3">
      <c r="A35">
        <v>36087011507</v>
      </c>
      <c r="B35" s="13">
        <v>115.07</v>
      </c>
      <c r="C35" t="s">
        <v>22</v>
      </c>
      <c r="D35" s="6" t="str">
        <f>IF('Data&amp;References'!D236&gt;=1, "X", " ")</f>
        <v xml:space="preserve"> </v>
      </c>
      <c r="E35" s="6" t="str">
        <f>IF('Data&amp;References'!F236&lt;=80, "X", " ")</f>
        <v xml:space="preserve"> </v>
      </c>
    </row>
    <row r="36" spans="1:5" x14ac:dyDescent="0.3">
      <c r="A36">
        <v>36087011508</v>
      </c>
      <c r="B36" s="13">
        <v>115.08</v>
      </c>
      <c r="C36" t="s">
        <v>22</v>
      </c>
      <c r="D36" s="6" t="str">
        <f>IF('Data&amp;References'!D237&gt;=1, "X", " ")</f>
        <v>X</v>
      </c>
      <c r="E36" s="6" t="str">
        <f>IF('Data&amp;References'!F237&lt;=80, "X", " ")</f>
        <v xml:space="preserve"> </v>
      </c>
    </row>
    <row r="37" spans="1:5" x14ac:dyDescent="0.3">
      <c r="A37">
        <v>36087011509</v>
      </c>
      <c r="B37" s="13">
        <v>115.09</v>
      </c>
      <c r="C37" t="s">
        <v>22</v>
      </c>
      <c r="D37" s="6" t="str">
        <f>IF('Data&amp;References'!D238&gt;=1, "X", " ")</f>
        <v xml:space="preserve"> </v>
      </c>
      <c r="E37" s="6" t="str">
        <f>IF('Data&amp;References'!F238&lt;=80, "X", " ")</f>
        <v xml:space="preserve"> </v>
      </c>
    </row>
    <row r="38" spans="1:5" x14ac:dyDescent="0.3">
      <c r="A38">
        <v>36087011510</v>
      </c>
      <c r="B38" s="13">
        <v>115.1</v>
      </c>
      <c r="C38" t="s">
        <v>22</v>
      </c>
      <c r="D38" s="6" t="str">
        <f>IF('Data&amp;References'!D239&gt;=1, "X", " ")</f>
        <v xml:space="preserve"> </v>
      </c>
      <c r="E38" s="6" t="str">
        <f>IF('Data&amp;References'!F239&lt;=80, "X", " ")</f>
        <v>X</v>
      </c>
    </row>
    <row r="39" spans="1:5" x14ac:dyDescent="0.3">
      <c r="A39">
        <v>36087011511</v>
      </c>
      <c r="B39" s="13">
        <v>115.11</v>
      </c>
      <c r="C39" t="s">
        <v>22</v>
      </c>
      <c r="D39" s="6" t="str">
        <f>IF('Data&amp;References'!D240&gt;=1, "X", " ")</f>
        <v xml:space="preserve"> </v>
      </c>
      <c r="E39" s="6" t="str">
        <f>IF('Data&amp;References'!F240&lt;=80, "X", " ")</f>
        <v>X</v>
      </c>
    </row>
    <row r="40" spans="1:5" x14ac:dyDescent="0.3">
      <c r="A40">
        <v>36087011512</v>
      </c>
      <c r="B40" s="13">
        <v>115.12</v>
      </c>
      <c r="C40" t="s">
        <v>22</v>
      </c>
      <c r="D40" s="6" t="str">
        <f>IF('Data&amp;References'!D241&gt;=1, "X", " ")</f>
        <v xml:space="preserve"> </v>
      </c>
      <c r="E40" s="6" t="str">
        <f>IF('Data&amp;References'!F241&lt;=80, "X", " ")</f>
        <v xml:space="preserve"> </v>
      </c>
    </row>
    <row r="41" spans="1:5" x14ac:dyDescent="0.3">
      <c r="A41">
        <v>36087011601</v>
      </c>
      <c r="B41" s="13">
        <v>116.01</v>
      </c>
      <c r="C41" t="s">
        <v>22</v>
      </c>
      <c r="D41" s="6" t="str">
        <f>IF('Data&amp;References'!D242&gt;=1, "X", " ")</f>
        <v xml:space="preserve"> </v>
      </c>
      <c r="E41" s="6" t="str">
        <f>IF('Data&amp;References'!F242&lt;=80, "X", " ")</f>
        <v xml:space="preserve"> </v>
      </c>
    </row>
    <row r="42" spans="1:5" x14ac:dyDescent="0.3">
      <c r="A42">
        <v>36087011602</v>
      </c>
      <c r="B42" s="13">
        <v>116.02</v>
      </c>
      <c r="C42" t="s">
        <v>22</v>
      </c>
      <c r="D42" s="6" t="str">
        <f>IF('Data&amp;References'!D243&gt;=1, "X", " ")</f>
        <v xml:space="preserve"> </v>
      </c>
      <c r="E42" s="6" t="str">
        <f>IF('Data&amp;References'!F243&lt;=80, "X", " ")</f>
        <v xml:space="preserve"> </v>
      </c>
    </row>
    <row r="43" spans="1:5" x14ac:dyDescent="0.3">
      <c r="A43">
        <v>36087011603</v>
      </c>
      <c r="B43" s="13">
        <v>116.03</v>
      </c>
      <c r="C43" t="s">
        <v>22</v>
      </c>
      <c r="D43" s="6" t="str">
        <f>IF('Data&amp;References'!D244&gt;=1, "X", " ")</f>
        <v>X</v>
      </c>
      <c r="E43" s="6" t="str">
        <f>IF('Data&amp;References'!F244&lt;=80, "X", " ")</f>
        <v xml:space="preserve"> </v>
      </c>
    </row>
    <row r="44" spans="1:5" x14ac:dyDescent="0.3">
      <c r="A44">
        <v>36087011700</v>
      </c>
      <c r="B44" s="13">
        <v>117</v>
      </c>
      <c r="C44" t="s">
        <v>22</v>
      </c>
      <c r="D44" s="6" t="str">
        <f>IF('Data&amp;References'!D245&gt;=1, "X", " ")</f>
        <v xml:space="preserve"> </v>
      </c>
      <c r="E44" s="6" t="str">
        <f>IF('Data&amp;References'!F245&lt;=80, "X", " ")</f>
        <v xml:space="preserve"> </v>
      </c>
    </row>
    <row r="45" spans="1:5" x14ac:dyDescent="0.3">
      <c r="A45">
        <v>36087011800</v>
      </c>
      <c r="B45" s="13">
        <v>118</v>
      </c>
      <c r="C45" t="s">
        <v>22</v>
      </c>
      <c r="D45" s="6" t="str">
        <f>IF('Data&amp;References'!D246&gt;=1, "X", " ")</f>
        <v>X</v>
      </c>
      <c r="E45" s="6" t="str">
        <f>IF('Data&amp;References'!F246&lt;=80, "X", " ")</f>
        <v xml:space="preserve"> </v>
      </c>
    </row>
    <row r="46" spans="1:5" x14ac:dyDescent="0.3">
      <c r="A46">
        <v>36087011901</v>
      </c>
      <c r="B46" s="13">
        <v>119.01</v>
      </c>
      <c r="C46" t="s">
        <v>22</v>
      </c>
      <c r="D46" s="6" t="str">
        <f>IF('Data&amp;References'!D247&gt;=1, "X", " ")</f>
        <v>X</v>
      </c>
      <c r="E46" s="6" t="str">
        <f>IF('Data&amp;References'!F247&lt;=80, "X", " ")</f>
        <v xml:space="preserve"> </v>
      </c>
    </row>
    <row r="47" spans="1:5" x14ac:dyDescent="0.3">
      <c r="A47">
        <v>36087011902</v>
      </c>
      <c r="B47" s="13">
        <v>119.02</v>
      </c>
      <c r="C47" t="s">
        <v>22</v>
      </c>
      <c r="D47" s="6" t="str">
        <f>IF('Data&amp;References'!D248&gt;=1, "X", " ")</f>
        <v xml:space="preserve"> </v>
      </c>
      <c r="E47" s="6" t="str">
        <f>IF('Data&amp;References'!F248&lt;=80, "X", " ")</f>
        <v xml:space="preserve"> </v>
      </c>
    </row>
    <row r="48" spans="1:5" x14ac:dyDescent="0.3">
      <c r="A48">
        <v>36087012000</v>
      </c>
      <c r="B48" s="13">
        <v>120</v>
      </c>
      <c r="C48" t="s">
        <v>22</v>
      </c>
      <c r="D48" s="6" t="str">
        <f>IF('Data&amp;References'!D249&gt;=1, "X", " ")</f>
        <v xml:space="preserve"> </v>
      </c>
      <c r="E48" s="6" t="str">
        <f>IF('Data&amp;References'!F249&lt;=80, "X", " ")</f>
        <v xml:space="preserve"> </v>
      </c>
    </row>
    <row r="49" spans="1:5" x14ac:dyDescent="0.3">
      <c r="A49">
        <v>36087012107</v>
      </c>
      <c r="B49" s="13">
        <v>121.07</v>
      </c>
      <c r="C49" t="s">
        <v>22</v>
      </c>
      <c r="D49" s="6" t="str">
        <f>IF('Data&amp;References'!D250&gt;=1, "X", " ")</f>
        <v xml:space="preserve"> </v>
      </c>
      <c r="E49" s="6" t="str">
        <f>IF('Data&amp;References'!F250&lt;=80, "X", " ")</f>
        <v>X</v>
      </c>
    </row>
    <row r="50" spans="1:5" x14ac:dyDescent="0.3">
      <c r="A50">
        <v>36087012108</v>
      </c>
      <c r="B50" s="13">
        <v>121.08</v>
      </c>
      <c r="C50" t="s">
        <v>22</v>
      </c>
      <c r="D50" s="6" t="str">
        <f>IF('Data&amp;References'!D251&gt;=1, "X", " ")</f>
        <v xml:space="preserve"> </v>
      </c>
      <c r="E50" s="6" t="str">
        <f>IF('Data&amp;References'!F251&lt;=80, "X", " ")</f>
        <v>X</v>
      </c>
    </row>
    <row r="51" spans="1:5" x14ac:dyDescent="0.3">
      <c r="A51">
        <v>36087012109</v>
      </c>
      <c r="B51" s="13">
        <v>121.09</v>
      </c>
      <c r="C51" t="s">
        <v>22</v>
      </c>
      <c r="D51" s="6" t="str">
        <f>IF('Data&amp;References'!D252&gt;=1, "X", " ")</f>
        <v>X</v>
      </c>
      <c r="E51" s="6" t="str">
        <f>IF('Data&amp;References'!F252&lt;=80, "X", " ")</f>
        <v>X</v>
      </c>
    </row>
    <row r="52" spans="1:5" x14ac:dyDescent="0.3">
      <c r="A52">
        <v>36087012110</v>
      </c>
      <c r="B52" s="13">
        <v>121.1</v>
      </c>
      <c r="C52" t="s">
        <v>22</v>
      </c>
      <c r="D52" s="6" t="str">
        <f>IF('Data&amp;References'!D253&gt;=1, "X", " ")</f>
        <v>X</v>
      </c>
      <c r="E52" s="6" t="str">
        <f>IF('Data&amp;References'!F253&lt;=80, "X", " ")</f>
        <v>X</v>
      </c>
    </row>
    <row r="53" spans="1:5" x14ac:dyDescent="0.3">
      <c r="A53">
        <v>36087012111</v>
      </c>
      <c r="B53" s="13">
        <v>121.11</v>
      </c>
      <c r="C53" t="s">
        <v>22</v>
      </c>
      <c r="D53" s="6" t="str">
        <f>IF('Data&amp;References'!D254&gt;=1, "X", " ")</f>
        <v>X</v>
      </c>
      <c r="E53" s="6" t="str">
        <f>IF('Data&amp;References'!F254&lt;=80, "X", " ")</f>
        <v>X</v>
      </c>
    </row>
    <row r="54" spans="1:5" x14ac:dyDescent="0.3">
      <c r="A54">
        <v>36087012112</v>
      </c>
      <c r="B54" s="13">
        <v>121.12</v>
      </c>
      <c r="C54" t="s">
        <v>22</v>
      </c>
      <c r="D54" s="6" t="str">
        <f>IF('Data&amp;References'!D255&gt;=1, "X", " ")</f>
        <v xml:space="preserve"> </v>
      </c>
      <c r="E54" s="6" t="str">
        <f>IF('Data&amp;References'!F255&lt;=80, "X", " ")</f>
        <v>X</v>
      </c>
    </row>
    <row r="55" spans="1:5" x14ac:dyDescent="0.3">
      <c r="A55">
        <v>36087012113</v>
      </c>
      <c r="B55" s="13">
        <v>121.13</v>
      </c>
      <c r="C55" t="s">
        <v>22</v>
      </c>
      <c r="D55" s="6" t="str">
        <f>IF('Data&amp;References'!D256&gt;=1, "X", " ")</f>
        <v xml:space="preserve"> </v>
      </c>
      <c r="E55" s="6" t="str">
        <f>IF('Data&amp;References'!F256&lt;=80, "X", " ")</f>
        <v>X</v>
      </c>
    </row>
    <row r="56" spans="1:5" x14ac:dyDescent="0.3">
      <c r="A56">
        <v>36087012114</v>
      </c>
      <c r="B56" s="13">
        <v>121.14</v>
      </c>
      <c r="C56" t="s">
        <v>22</v>
      </c>
      <c r="D56" s="6" t="str">
        <f>IF('Data&amp;References'!D257&gt;=1, "X", " ")</f>
        <v>X</v>
      </c>
      <c r="E56" s="6" t="str">
        <f>IF('Data&amp;References'!F257&lt;=80, "X", " ")</f>
        <v>X</v>
      </c>
    </row>
    <row r="57" spans="1:5" x14ac:dyDescent="0.3">
      <c r="A57">
        <v>36087012115</v>
      </c>
      <c r="B57" s="13">
        <v>121.15</v>
      </c>
      <c r="C57" t="s">
        <v>22</v>
      </c>
      <c r="D57" s="6" t="str">
        <f>IF('Data&amp;References'!D258&gt;=1, "X", " ")</f>
        <v xml:space="preserve"> </v>
      </c>
      <c r="E57" s="6" t="str">
        <f>IF('Data&amp;References'!F258&lt;=80, "X", " ")</f>
        <v>X</v>
      </c>
    </row>
    <row r="58" spans="1:5" x14ac:dyDescent="0.3">
      <c r="A58">
        <v>36087012116</v>
      </c>
      <c r="B58" s="13">
        <v>121.16</v>
      </c>
      <c r="C58" t="s">
        <v>22</v>
      </c>
      <c r="D58" s="6" t="str">
        <f>IF('Data&amp;References'!D259&gt;=1, "X", " ")</f>
        <v xml:space="preserve"> </v>
      </c>
      <c r="E58" s="6" t="str">
        <f>IF('Data&amp;References'!F259&lt;=80, "X", " ")</f>
        <v>X</v>
      </c>
    </row>
    <row r="59" spans="1:5" x14ac:dyDescent="0.3">
      <c r="A59">
        <v>36087012203</v>
      </c>
      <c r="B59" s="13">
        <v>122.03</v>
      </c>
      <c r="C59" t="s">
        <v>22</v>
      </c>
      <c r="D59" s="6" t="str">
        <f>IF('Data&amp;References'!D260&gt;=1, "X", " ")</f>
        <v xml:space="preserve"> </v>
      </c>
      <c r="E59" s="6" t="str">
        <f>IF('Data&amp;References'!F260&lt;=80, "X", " ")</f>
        <v>X</v>
      </c>
    </row>
    <row r="60" spans="1:5" x14ac:dyDescent="0.3">
      <c r="A60">
        <v>36087012204</v>
      </c>
      <c r="B60" s="13">
        <v>122.04</v>
      </c>
      <c r="C60" t="s">
        <v>22</v>
      </c>
      <c r="D60" s="6" t="str">
        <f>IF('Data&amp;References'!D261&gt;=1, "X", " ")</f>
        <v xml:space="preserve"> </v>
      </c>
      <c r="E60" s="6" t="str">
        <f>IF('Data&amp;References'!F261&lt;=80, "X", " ")</f>
        <v>X</v>
      </c>
    </row>
    <row r="61" spans="1:5" x14ac:dyDescent="0.3">
      <c r="A61">
        <v>36087012205</v>
      </c>
      <c r="B61" s="13">
        <v>122.05</v>
      </c>
      <c r="C61" t="s">
        <v>22</v>
      </c>
      <c r="D61" s="6" t="str">
        <f>IF('Data&amp;References'!D262&gt;=1, "X", " ")</f>
        <v>X</v>
      </c>
      <c r="E61" s="6" t="str">
        <f>IF('Data&amp;References'!F262&lt;=80, "X", " ")</f>
        <v>X</v>
      </c>
    </row>
    <row r="62" spans="1:5" x14ac:dyDescent="0.3">
      <c r="A62">
        <v>36087012206</v>
      </c>
      <c r="B62" s="13">
        <v>122.06</v>
      </c>
      <c r="C62" t="s">
        <v>22</v>
      </c>
      <c r="D62" s="6" t="str">
        <f>IF('Data&amp;References'!D263&gt;=1, "X", " ")</f>
        <v xml:space="preserve"> </v>
      </c>
      <c r="E62" s="6" t="str">
        <f>IF('Data&amp;References'!F263&lt;=80, "X", " ")</f>
        <v>X</v>
      </c>
    </row>
    <row r="63" spans="1:5" x14ac:dyDescent="0.3">
      <c r="A63">
        <v>36087012301</v>
      </c>
      <c r="B63" s="13">
        <v>123.01</v>
      </c>
      <c r="C63" t="s">
        <v>22</v>
      </c>
      <c r="D63" s="6" t="str">
        <f>IF('Data&amp;References'!D264&gt;=1, "X", " ")</f>
        <v xml:space="preserve"> </v>
      </c>
      <c r="E63" s="6" t="str">
        <f>IF('Data&amp;References'!F264&lt;=80, "X", " ")</f>
        <v>X</v>
      </c>
    </row>
    <row r="64" spans="1:5" x14ac:dyDescent="0.3">
      <c r="A64">
        <v>36087012302</v>
      </c>
      <c r="B64" s="13">
        <v>123.02</v>
      </c>
      <c r="C64" t="s">
        <v>22</v>
      </c>
      <c r="D64" s="6" t="str">
        <f>IF('Data&amp;References'!D265&gt;=1, "X", " ")</f>
        <v>X</v>
      </c>
      <c r="E64" s="6" t="str">
        <f>IF('Data&amp;References'!F265&lt;=80, "X", " ")</f>
        <v>X</v>
      </c>
    </row>
    <row r="65" spans="1:5" x14ac:dyDescent="0.3">
      <c r="A65">
        <v>36087012401</v>
      </c>
      <c r="B65" s="13">
        <v>124.01</v>
      </c>
      <c r="C65" t="s">
        <v>22</v>
      </c>
      <c r="D65" s="6" t="str">
        <f>IF('Data&amp;References'!D266&gt;=1, "X", " ")</f>
        <v>X</v>
      </c>
      <c r="E65" s="6" t="str">
        <f>IF('Data&amp;References'!F266&lt;=80, "X", " ")</f>
        <v>X</v>
      </c>
    </row>
    <row r="66" spans="1:5" x14ac:dyDescent="0.3">
      <c r="A66">
        <v>36087012403</v>
      </c>
      <c r="B66" s="13">
        <v>124.03</v>
      </c>
      <c r="C66" t="s">
        <v>22</v>
      </c>
      <c r="D66" s="6" t="str">
        <f>IF('Data&amp;References'!D267&gt;=1, "X", " ")</f>
        <v xml:space="preserve"> </v>
      </c>
      <c r="E66" s="6" t="str">
        <f>IF('Data&amp;References'!F267&lt;=80, "X", " ")</f>
        <v>X</v>
      </c>
    </row>
    <row r="67" spans="1:5" x14ac:dyDescent="0.3">
      <c r="A67">
        <v>36087012404</v>
      </c>
      <c r="B67" s="13">
        <v>124.04</v>
      </c>
      <c r="C67" t="s">
        <v>22</v>
      </c>
      <c r="D67" s="6" t="str">
        <f>IF('Data&amp;References'!D268&gt;=1, "X", " ")</f>
        <v>X</v>
      </c>
      <c r="E67" s="6" t="str">
        <f>IF('Data&amp;References'!F268&lt;=80, "X", " ")</f>
        <v>X</v>
      </c>
    </row>
    <row r="68" spans="1:5" x14ac:dyDescent="0.3">
      <c r="A68">
        <v>36087012503</v>
      </c>
      <c r="B68" s="13">
        <v>125.03</v>
      </c>
      <c r="C68" t="s">
        <v>22</v>
      </c>
      <c r="D68" s="6" t="str">
        <f>IF('Data&amp;References'!D269&gt;=1, "X", " ")</f>
        <v xml:space="preserve"> </v>
      </c>
      <c r="E68" s="6" t="str">
        <f>IF('Data&amp;References'!F269&lt;=80, "X", " ")</f>
        <v xml:space="preserve"> </v>
      </c>
    </row>
    <row r="69" spans="1:5" x14ac:dyDescent="0.3">
      <c r="A69">
        <v>36087012504</v>
      </c>
      <c r="B69" s="13">
        <v>125.04</v>
      </c>
      <c r="C69" t="s">
        <v>22</v>
      </c>
      <c r="D69" s="6" t="str">
        <f>IF('Data&amp;References'!D270&gt;=1, "X", " ")</f>
        <v xml:space="preserve"> </v>
      </c>
      <c r="E69" s="6" t="str">
        <f>IF('Data&amp;References'!F270&lt;=80, "X", " ")</f>
        <v xml:space="preserve"> </v>
      </c>
    </row>
    <row r="70" spans="1:5" x14ac:dyDescent="0.3">
      <c r="A70">
        <v>36087012505</v>
      </c>
      <c r="B70" s="13">
        <v>125.05</v>
      </c>
      <c r="C70" t="s">
        <v>22</v>
      </c>
      <c r="D70" s="6" t="str">
        <f>IF('Data&amp;References'!D271&gt;=1, "X", " ")</f>
        <v xml:space="preserve"> </v>
      </c>
      <c r="E70" s="6" t="str">
        <f>IF('Data&amp;References'!F271&lt;=80, "X", " ")</f>
        <v>X</v>
      </c>
    </row>
    <row r="71" spans="1:5" x14ac:dyDescent="0.3">
      <c r="A71">
        <v>36087012506</v>
      </c>
      <c r="B71" s="13">
        <v>125.06</v>
      </c>
      <c r="C71" t="s">
        <v>22</v>
      </c>
      <c r="D71" s="6" t="str">
        <f>IF('Data&amp;References'!D272&gt;=1, "X", " ")</f>
        <v>X</v>
      </c>
      <c r="E71" s="6" t="str">
        <f>IF('Data&amp;References'!F272&lt;=80, "X", " ")</f>
        <v xml:space="preserve"> </v>
      </c>
    </row>
    <row r="72" spans="1:5" x14ac:dyDescent="0.3">
      <c r="A72">
        <v>36087012600</v>
      </c>
      <c r="B72" s="13">
        <v>126</v>
      </c>
      <c r="C72" t="s">
        <v>22</v>
      </c>
      <c r="D72" s="6" t="str">
        <f>IF('Data&amp;References'!D273&gt;=1, "X", " ")</f>
        <v xml:space="preserve"> </v>
      </c>
      <c r="E72" s="6" t="str">
        <f>IF('Data&amp;References'!F273&lt;=80, "X", " ")</f>
        <v xml:space="preserve"> </v>
      </c>
    </row>
    <row r="73" spans="1:5" x14ac:dyDescent="0.3">
      <c r="A73">
        <v>36087012700</v>
      </c>
      <c r="B73" s="13">
        <v>127</v>
      </c>
      <c r="C73" t="s">
        <v>22</v>
      </c>
      <c r="D73" s="6" t="str">
        <f>IF('Data&amp;References'!D274&gt;=1, "X", " ")</f>
        <v xml:space="preserve"> </v>
      </c>
      <c r="E73" s="6" t="str">
        <f>IF('Data&amp;References'!F274&lt;=80, "X", " ")</f>
        <v xml:space="preserve"> </v>
      </c>
    </row>
    <row r="74" spans="1:5" x14ac:dyDescent="0.3">
      <c r="A74">
        <v>36087012800</v>
      </c>
      <c r="B74" s="13">
        <v>128</v>
      </c>
      <c r="C74" t="s">
        <v>22</v>
      </c>
      <c r="D74" s="6" t="str">
        <f>IF('Data&amp;References'!D275&gt;=1, "X", " ")</f>
        <v xml:space="preserve"> </v>
      </c>
      <c r="E74" s="6" t="str">
        <f>IF('Data&amp;References'!F275&lt;=80, "X", " ")</f>
        <v xml:space="preserve"> </v>
      </c>
    </row>
    <row r="75" spans="1:5" x14ac:dyDescent="0.3">
      <c r="A75">
        <v>36087013001</v>
      </c>
      <c r="B75" s="13">
        <v>130.01</v>
      </c>
      <c r="C75" t="s">
        <v>22</v>
      </c>
      <c r="D75" s="6" t="str">
        <f>IF('Data&amp;References'!D276&gt;=1, "X", " ")</f>
        <v xml:space="preserve"> </v>
      </c>
      <c r="E75" s="6" t="str">
        <f>IF('Data&amp;References'!F276&lt;=80, "X", " ")</f>
        <v xml:space="preserve"> </v>
      </c>
    </row>
    <row r="76" spans="1:5" x14ac:dyDescent="0.3">
      <c r="A76">
        <v>36087013002</v>
      </c>
      <c r="B76" s="13">
        <v>130.02000000000001</v>
      </c>
      <c r="C76" t="s">
        <v>22</v>
      </c>
      <c r="D76" s="6" t="str">
        <f>IF('Data&amp;References'!D277&gt;=1, "X", " ")</f>
        <v>X</v>
      </c>
      <c r="E76" s="6" t="str">
        <f>IF('Data&amp;References'!F277&lt;=80, "X", " ")</f>
        <v xml:space="preserve"> </v>
      </c>
    </row>
    <row r="77" spans="1:5" x14ac:dyDescent="0.3">
      <c r="A77">
        <v>36087013003</v>
      </c>
      <c r="B77" s="13">
        <v>130.03</v>
      </c>
      <c r="C77" t="s">
        <v>22</v>
      </c>
      <c r="D77" s="6" t="str">
        <f>IF('Data&amp;References'!D278&gt;=1, "X", " ")</f>
        <v xml:space="preserve"> </v>
      </c>
      <c r="E77" s="6" t="str">
        <f>IF('Data&amp;References'!F278&lt;=80, "X", " ")</f>
        <v xml:space="preserve"> </v>
      </c>
    </row>
    <row r="78" spans="1:5" x14ac:dyDescent="0.3">
      <c r="A78">
        <v>36087013101</v>
      </c>
      <c r="B78" s="13">
        <v>131.01</v>
      </c>
      <c r="C78" t="s">
        <v>22</v>
      </c>
      <c r="D78" s="6" t="str">
        <f>IF('Data&amp;References'!D279&gt;=1, "X", " ")</f>
        <v>X</v>
      </c>
      <c r="E78" s="6" t="str">
        <f>IF('Data&amp;References'!F279&lt;=80, "X", " ")</f>
        <v xml:space="preserve"> </v>
      </c>
    </row>
    <row r="79" spans="1:5" x14ac:dyDescent="0.3">
      <c r="A79">
        <v>36087013102</v>
      </c>
      <c r="B79" s="13">
        <v>131.02000000000001</v>
      </c>
      <c r="C79" t="s">
        <v>22</v>
      </c>
      <c r="D79" s="6" t="str">
        <f>IF('Data&amp;References'!D280&gt;=1, "X", " ")</f>
        <v>X</v>
      </c>
      <c r="E79" s="6" t="str">
        <f>IF('Data&amp;References'!F280&lt;=80, "X", " ")</f>
        <v xml:space="preserve"> </v>
      </c>
    </row>
    <row r="80" spans="1:5" x14ac:dyDescent="0.3">
      <c r="A80">
        <v>36087013200</v>
      </c>
      <c r="B80" s="13">
        <v>132</v>
      </c>
      <c r="C80" t="s">
        <v>22</v>
      </c>
      <c r="D80" s="6" t="str">
        <f>IF('Data&amp;References'!D281&gt;=1, "X", " ")</f>
        <v>X</v>
      </c>
      <c r="E80" s="6" t="str">
        <f>IF('Data&amp;References'!F281&lt;=80, "X", " ")</f>
        <v xml:space="preserve"> </v>
      </c>
    </row>
    <row r="81" spans="1:5" x14ac:dyDescent="0.3">
      <c r="A81">
        <v>36087013300</v>
      </c>
      <c r="B81" s="13">
        <v>133</v>
      </c>
      <c r="C81" t="s">
        <v>22</v>
      </c>
      <c r="D81" s="6" t="str">
        <f>IF('Data&amp;References'!D282&gt;=1, "X", " ")</f>
        <v>X</v>
      </c>
      <c r="E81" s="6" t="str">
        <f>IF('Data&amp;References'!F282&lt;=80, "X", " ")</f>
        <v xml:space="preserve"> </v>
      </c>
    </row>
    <row r="82" spans="1:5" x14ac:dyDescent="0.3">
      <c r="A82">
        <v>36087013401</v>
      </c>
      <c r="B82" s="13">
        <v>134.01</v>
      </c>
      <c r="C82" t="s">
        <v>22</v>
      </c>
      <c r="D82" s="6" t="str">
        <f>IF('Data&amp;References'!D283&gt;=1, "X", " ")</f>
        <v>X</v>
      </c>
      <c r="E82" s="6" t="str">
        <f>IF('Data&amp;References'!F283&lt;=80, "X", " ")</f>
        <v xml:space="preserve"> </v>
      </c>
    </row>
    <row r="83" spans="1:5" x14ac:dyDescent="0.3">
      <c r="A83">
        <v>36087013402</v>
      </c>
      <c r="B83" s="13">
        <v>134.02000000000001</v>
      </c>
      <c r="C83" t="s">
        <v>22</v>
      </c>
      <c r="D83" s="6" t="str">
        <f>IF('Data&amp;References'!D284&gt;=1, "X", " ")</f>
        <v>X</v>
      </c>
      <c r="E83" s="6" t="str">
        <f>IF('Data&amp;References'!F284&lt;=80, "X", " ")</f>
        <v xml:space="preserve"> </v>
      </c>
    </row>
    <row r="86" spans="1:5" x14ac:dyDescent="0.3">
      <c r="B86" t="s">
        <v>46</v>
      </c>
      <c r="D86">
        <f>(COUNTIFS(D4:D83, "X") + COUNTIFS(E4:E83, "X"))-COUNTIFS(D4:D83, "X",E4:E83, "X")</f>
        <v>49</v>
      </c>
    </row>
  </sheetData>
  <sheetProtection algorithmName="SHA-512" hashValue="6r+dvQde1QuOWfXhP8heaKnevZwBJHw3SmOsWyMKu1VWTLtey5TbbkQydmHOYGJN+y/8zL5se58Han9C94ULvQ==" saltValue="I5YO5hu18D3SGAkfjcMvWA==" spinCount="100000" sheet="1" sort="0" autoFilter="0"/>
  <autoFilter ref="B3:E3" xr:uid="{862E3CD2-3CE3-4568-B868-82DA1867CD7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EC09-4A3E-4AC7-BF12-A9E5EBFCDD64}">
  <dimension ref="A1:E37"/>
  <sheetViews>
    <sheetView topLeftCell="B1" workbookViewId="0">
      <pane ySplit="3" topLeftCell="A4" activePane="bottomLeft" state="frozen"/>
      <selection activeCell="B1" sqref="B1"/>
      <selection pane="bottomLeft" activeCell="J9" sqref="J9"/>
    </sheetView>
  </sheetViews>
  <sheetFormatPr defaultRowHeight="14.4" x14ac:dyDescent="0.3"/>
  <cols>
    <col min="1" max="1" width="14.21875" hidden="1" customWidth="1"/>
    <col min="2" max="2" width="14.5546875" customWidth="1"/>
    <col min="3" max="3" width="11.5546875" customWidth="1"/>
    <col min="4" max="4" width="12.77734375" customWidth="1"/>
    <col min="5" max="5" width="9.77734375" customWidth="1"/>
  </cols>
  <sheetData>
    <row r="1" spans="1:5" ht="21" x14ac:dyDescent="0.3">
      <c r="B1" s="2" t="s">
        <v>52</v>
      </c>
    </row>
    <row r="3" spans="1:5" ht="29.4" thickBot="1" x14ac:dyDescent="0.35">
      <c r="A3" t="s">
        <v>14</v>
      </c>
      <c r="B3" s="8" t="s">
        <v>15</v>
      </c>
      <c r="C3" s="7" t="s">
        <v>16</v>
      </c>
      <c r="D3" s="8" t="s">
        <v>17</v>
      </c>
      <c r="E3" s="8" t="s">
        <v>18</v>
      </c>
    </row>
    <row r="4" spans="1:5" x14ac:dyDescent="0.3">
      <c r="A4">
        <v>36105950100</v>
      </c>
      <c r="B4" s="13">
        <v>9501</v>
      </c>
      <c r="C4" t="s">
        <v>23</v>
      </c>
      <c r="D4" s="6" t="str">
        <f>IF('Data&amp;References'!D285&gt;=1, "X", " ")</f>
        <v xml:space="preserve"> </v>
      </c>
      <c r="E4" s="6" t="str">
        <f>IF('Data&amp;References'!F285&lt;=80, "X", " ")</f>
        <v xml:space="preserve"> </v>
      </c>
    </row>
    <row r="5" spans="1:5" x14ac:dyDescent="0.3">
      <c r="A5">
        <v>36105950201</v>
      </c>
      <c r="B5" s="13">
        <v>9502.01</v>
      </c>
      <c r="C5" t="s">
        <v>23</v>
      </c>
      <c r="D5" s="6" t="str">
        <f>IF('Data&amp;References'!D286&gt;=1, "X", " ")</f>
        <v xml:space="preserve"> </v>
      </c>
      <c r="E5" s="6" t="str">
        <f>IF('Data&amp;References'!F286&lt;=80, "X", " ")</f>
        <v>X</v>
      </c>
    </row>
    <row r="6" spans="1:5" x14ac:dyDescent="0.3">
      <c r="A6">
        <v>36105950202</v>
      </c>
      <c r="B6" s="13">
        <v>9502.02</v>
      </c>
      <c r="C6" t="s">
        <v>23</v>
      </c>
      <c r="D6" s="6" t="str">
        <f>IF('Data&amp;References'!D287&gt;=1, "X", " ")</f>
        <v xml:space="preserve"> </v>
      </c>
      <c r="E6" s="6" t="str">
        <f>IF('Data&amp;References'!F287&lt;=80, "X", " ")</f>
        <v xml:space="preserve"> </v>
      </c>
    </row>
    <row r="7" spans="1:5" x14ac:dyDescent="0.3">
      <c r="A7">
        <v>36105950300</v>
      </c>
      <c r="B7" s="13">
        <v>9503</v>
      </c>
      <c r="C7" t="s">
        <v>23</v>
      </c>
      <c r="D7" s="6" t="str">
        <f>IF('Data&amp;References'!D288&gt;=1, "X", " ")</f>
        <v xml:space="preserve"> </v>
      </c>
      <c r="E7" s="6" t="str">
        <f>IF('Data&amp;References'!F288&lt;=80, "X", " ")</f>
        <v xml:space="preserve"> </v>
      </c>
    </row>
    <row r="8" spans="1:5" x14ac:dyDescent="0.3">
      <c r="A8">
        <v>36105950400</v>
      </c>
      <c r="B8" s="13">
        <v>9504</v>
      </c>
      <c r="C8" t="s">
        <v>23</v>
      </c>
      <c r="D8" s="6" t="str">
        <f>IF('Data&amp;References'!D289&gt;=1, "X", " ")</f>
        <v xml:space="preserve"> </v>
      </c>
      <c r="E8" s="6" t="str">
        <f>IF('Data&amp;References'!F289&lt;=80, "X", " ")</f>
        <v xml:space="preserve"> </v>
      </c>
    </row>
    <row r="9" spans="1:5" x14ac:dyDescent="0.3">
      <c r="A9">
        <v>36105950500</v>
      </c>
      <c r="B9" s="13">
        <v>9505</v>
      </c>
      <c r="C9" t="s">
        <v>23</v>
      </c>
      <c r="D9" s="6" t="str">
        <f>IF('Data&amp;References'!D290&gt;=1, "X", " ")</f>
        <v>X</v>
      </c>
      <c r="E9" s="6" t="str">
        <f>IF('Data&amp;References'!F290&lt;=80, "X", " ")</f>
        <v>X</v>
      </c>
    </row>
    <row r="10" spans="1:5" x14ac:dyDescent="0.3">
      <c r="A10">
        <v>36105950600</v>
      </c>
      <c r="B10" s="13">
        <v>9506</v>
      </c>
      <c r="C10" t="s">
        <v>23</v>
      </c>
      <c r="D10" s="6" t="str">
        <f>IF('Data&amp;References'!D291&gt;=1, "X", " ")</f>
        <v xml:space="preserve"> </v>
      </c>
      <c r="E10" s="6" t="str">
        <f>IF('Data&amp;References'!F291&lt;=80, "X", " ")</f>
        <v xml:space="preserve"> </v>
      </c>
    </row>
    <row r="11" spans="1:5" x14ac:dyDescent="0.3">
      <c r="A11">
        <v>36105950701</v>
      </c>
      <c r="B11" s="13">
        <v>9507.01</v>
      </c>
      <c r="C11" t="s">
        <v>23</v>
      </c>
      <c r="D11" s="6" t="str">
        <f>IF('Data&amp;References'!D292&gt;=1, "X", " ")</f>
        <v>X</v>
      </c>
      <c r="E11" s="6" t="str">
        <f>IF('Data&amp;References'!F292&lt;=80, "X", " ")</f>
        <v>X</v>
      </c>
    </row>
    <row r="12" spans="1:5" x14ac:dyDescent="0.3">
      <c r="A12">
        <v>36105950702</v>
      </c>
      <c r="B12" s="13">
        <v>9507.02</v>
      </c>
      <c r="C12" t="s">
        <v>23</v>
      </c>
      <c r="D12" s="6" t="str">
        <f>IF('Data&amp;References'!D293&gt;=1, "X", " ")</f>
        <v xml:space="preserve"> </v>
      </c>
      <c r="E12" s="6" t="str">
        <f>IF('Data&amp;References'!F293&lt;=80, "X", " ")</f>
        <v>X</v>
      </c>
    </row>
    <row r="13" spans="1:5" x14ac:dyDescent="0.3">
      <c r="A13">
        <v>36105950801</v>
      </c>
      <c r="B13" s="13">
        <v>9508.01</v>
      </c>
      <c r="C13" t="s">
        <v>23</v>
      </c>
      <c r="D13" s="6" t="str">
        <f>IF('Data&amp;References'!D294&gt;=1, "X", " ")</f>
        <v xml:space="preserve"> </v>
      </c>
      <c r="E13" s="6" t="str">
        <f>IF('Data&amp;References'!F294&lt;=80, "X", " ")</f>
        <v>X</v>
      </c>
    </row>
    <row r="14" spans="1:5" x14ac:dyDescent="0.3">
      <c r="A14">
        <v>36105950802</v>
      </c>
      <c r="B14" s="13">
        <v>9508.02</v>
      </c>
      <c r="C14" t="s">
        <v>23</v>
      </c>
      <c r="D14" s="6" t="str">
        <f>IF('Data&amp;References'!D295&gt;=1, "X", " ")</f>
        <v xml:space="preserve"> </v>
      </c>
      <c r="E14" s="6" t="str">
        <f>IF('Data&amp;References'!F295&lt;=80, "X", " ")</f>
        <v xml:space="preserve"> </v>
      </c>
    </row>
    <row r="15" spans="1:5" x14ac:dyDescent="0.3">
      <c r="A15">
        <v>36105950900</v>
      </c>
      <c r="B15" s="13">
        <v>9509</v>
      </c>
      <c r="C15" t="s">
        <v>23</v>
      </c>
      <c r="D15" s="6" t="str">
        <f>IF('Data&amp;References'!D296&gt;=1, "X", " ")</f>
        <v xml:space="preserve"> </v>
      </c>
      <c r="E15" s="6" t="str">
        <f>IF('Data&amp;References'!F296&lt;=80, "X", " ")</f>
        <v>X</v>
      </c>
    </row>
    <row r="16" spans="1:5" x14ac:dyDescent="0.3">
      <c r="A16">
        <v>36105951000</v>
      </c>
      <c r="B16" s="13">
        <v>9510</v>
      </c>
      <c r="C16" t="s">
        <v>23</v>
      </c>
      <c r="D16" s="6" t="str">
        <f>IF('Data&amp;References'!D297&gt;=1, "X", " ")</f>
        <v>X</v>
      </c>
      <c r="E16" s="6" t="str">
        <f>IF('Data&amp;References'!F297&lt;=80, "X", " ")</f>
        <v xml:space="preserve"> </v>
      </c>
    </row>
    <row r="17" spans="1:5" x14ac:dyDescent="0.3">
      <c r="A17">
        <v>36105951100</v>
      </c>
      <c r="B17" s="13">
        <v>9511</v>
      </c>
      <c r="C17" t="s">
        <v>23</v>
      </c>
      <c r="D17" s="6" t="str">
        <f>IF('Data&amp;References'!D298&gt;=1, "X", " ")</f>
        <v xml:space="preserve"> </v>
      </c>
      <c r="E17" s="6" t="str">
        <f>IF('Data&amp;References'!F298&lt;=80, "X", " ")</f>
        <v>X</v>
      </c>
    </row>
    <row r="18" spans="1:5" x14ac:dyDescent="0.3">
      <c r="A18">
        <v>36105951201</v>
      </c>
      <c r="B18" s="13">
        <v>9512.01</v>
      </c>
      <c r="C18" t="s">
        <v>23</v>
      </c>
      <c r="D18" s="6" t="str">
        <f>IF('Data&amp;References'!D299&gt;=1, "X", " ")</f>
        <v xml:space="preserve"> </v>
      </c>
      <c r="E18" s="6" t="str">
        <f>IF('Data&amp;References'!F299&lt;=80, "X", " ")</f>
        <v xml:space="preserve"> </v>
      </c>
    </row>
    <row r="19" spans="1:5" x14ac:dyDescent="0.3">
      <c r="A19">
        <v>36105951202</v>
      </c>
      <c r="B19" s="13">
        <v>9512.02</v>
      </c>
      <c r="C19" t="s">
        <v>23</v>
      </c>
      <c r="D19" s="6" t="str">
        <f>IF('Data&amp;References'!D300&gt;=1, "X", " ")</f>
        <v>X</v>
      </c>
      <c r="E19" s="6" t="str">
        <f>IF('Data&amp;References'!F300&lt;=80, "X", " ")</f>
        <v>X</v>
      </c>
    </row>
    <row r="20" spans="1:5" x14ac:dyDescent="0.3">
      <c r="A20">
        <v>36105951301</v>
      </c>
      <c r="B20" s="13">
        <v>9513.01</v>
      </c>
      <c r="C20" t="s">
        <v>23</v>
      </c>
      <c r="D20" s="6" t="str">
        <f>IF('Data&amp;References'!D301&gt;=1, "X", " ")</f>
        <v xml:space="preserve"> </v>
      </c>
      <c r="E20" s="6" t="str">
        <f>IF('Data&amp;References'!F301&lt;=80, "X", " ")</f>
        <v xml:space="preserve"> </v>
      </c>
    </row>
    <row r="21" spans="1:5" x14ac:dyDescent="0.3">
      <c r="A21">
        <v>36105951302</v>
      </c>
      <c r="B21" s="13">
        <v>9513.02</v>
      </c>
      <c r="C21" t="s">
        <v>23</v>
      </c>
      <c r="D21" s="6" t="str">
        <f>IF('Data&amp;References'!D302&gt;=1, "X", " ")</f>
        <v>X</v>
      </c>
      <c r="E21" s="6" t="str">
        <f>IF('Data&amp;References'!F302&lt;=80, "X", " ")</f>
        <v xml:space="preserve"> </v>
      </c>
    </row>
    <row r="22" spans="1:5" x14ac:dyDescent="0.3">
      <c r="A22">
        <v>36105951500</v>
      </c>
      <c r="B22" s="13">
        <v>9515</v>
      </c>
      <c r="C22" t="s">
        <v>23</v>
      </c>
      <c r="D22" s="6" t="str">
        <f>IF('Data&amp;References'!D303&gt;=1, "X", " ")</f>
        <v>X</v>
      </c>
      <c r="E22" s="6" t="str">
        <f>IF('Data&amp;References'!F303&lt;=80, "X", " ")</f>
        <v>X</v>
      </c>
    </row>
    <row r="23" spans="1:5" x14ac:dyDescent="0.3">
      <c r="A23">
        <v>36105951600</v>
      </c>
      <c r="B23" s="13">
        <v>9516</v>
      </c>
      <c r="C23" t="s">
        <v>23</v>
      </c>
      <c r="D23" s="6" t="str">
        <f>IF('Data&amp;References'!D304&gt;=1, "X", " ")</f>
        <v xml:space="preserve"> </v>
      </c>
      <c r="E23" s="6" t="str">
        <f>IF('Data&amp;References'!F304&lt;=80, "X", " ")</f>
        <v>X</v>
      </c>
    </row>
    <row r="24" spans="1:5" x14ac:dyDescent="0.3">
      <c r="A24">
        <v>36105951701</v>
      </c>
      <c r="B24" s="13">
        <v>9517.01</v>
      </c>
      <c r="C24" t="s">
        <v>23</v>
      </c>
      <c r="D24" s="6" t="str">
        <f>IF('Data&amp;References'!D305&gt;=1, "X", " ")</f>
        <v xml:space="preserve"> </v>
      </c>
      <c r="E24" s="6" t="str">
        <f>IF('Data&amp;References'!F305&lt;=80, "X", " ")</f>
        <v xml:space="preserve"> </v>
      </c>
    </row>
    <row r="25" spans="1:5" x14ac:dyDescent="0.3">
      <c r="A25">
        <v>36105951702</v>
      </c>
      <c r="B25" s="13">
        <v>9517.02</v>
      </c>
      <c r="C25" t="s">
        <v>23</v>
      </c>
      <c r="D25" s="6" t="str">
        <f>IF('Data&amp;References'!D306&gt;=1, "X", " ")</f>
        <v>X</v>
      </c>
      <c r="E25" s="6" t="str">
        <f>IF('Data&amp;References'!F306&lt;=80, "X", " ")</f>
        <v xml:space="preserve"> </v>
      </c>
    </row>
    <row r="26" spans="1:5" x14ac:dyDescent="0.3">
      <c r="A26">
        <v>36105951801</v>
      </c>
      <c r="B26" s="13">
        <v>9518.01</v>
      </c>
      <c r="C26" t="s">
        <v>23</v>
      </c>
      <c r="D26" s="6" t="str">
        <f>IF('Data&amp;References'!D307&gt;=1, "X", " ")</f>
        <v xml:space="preserve"> </v>
      </c>
      <c r="E26" s="6" t="str">
        <f>IF('Data&amp;References'!F307&lt;=80, "X", " ")</f>
        <v>X</v>
      </c>
    </row>
    <row r="27" spans="1:5" x14ac:dyDescent="0.3">
      <c r="A27">
        <v>36105951802</v>
      </c>
      <c r="B27" s="13">
        <v>9518.02</v>
      </c>
      <c r="C27" t="s">
        <v>23</v>
      </c>
      <c r="D27" s="6" t="str">
        <f>IF('Data&amp;References'!D308&gt;=1, "X", " ")</f>
        <v xml:space="preserve"> </v>
      </c>
      <c r="E27" s="6" t="str">
        <f>IF('Data&amp;References'!F308&lt;=80, "X", " ")</f>
        <v>X</v>
      </c>
    </row>
    <row r="28" spans="1:5" x14ac:dyDescent="0.3">
      <c r="A28">
        <v>36105951900</v>
      </c>
      <c r="B28" s="13">
        <v>9519</v>
      </c>
      <c r="C28" t="s">
        <v>23</v>
      </c>
      <c r="D28" s="6" t="str">
        <f>IF('Data&amp;References'!D309&gt;=1, "X", " ")</f>
        <v xml:space="preserve"> </v>
      </c>
      <c r="E28" s="6" t="str">
        <f>IF('Data&amp;References'!F309&lt;=80, "X", " ")</f>
        <v>X</v>
      </c>
    </row>
    <row r="29" spans="1:5" x14ac:dyDescent="0.3">
      <c r="A29">
        <v>36105952000</v>
      </c>
      <c r="B29" s="13">
        <v>9520</v>
      </c>
      <c r="C29" t="s">
        <v>23</v>
      </c>
      <c r="D29" s="6" t="str">
        <f>IF('Data&amp;References'!D310&gt;=1, "X", " ")</f>
        <v xml:space="preserve"> </v>
      </c>
      <c r="E29" s="6" t="str">
        <f>IF('Data&amp;References'!F310&lt;=80, "X", " ")</f>
        <v xml:space="preserve"> </v>
      </c>
    </row>
    <row r="30" spans="1:5" x14ac:dyDescent="0.3">
      <c r="A30">
        <v>36105952100</v>
      </c>
      <c r="B30" s="13">
        <v>9521</v>
      </c>
      <c r="C30" t="s">
        <v>23</v>
      </c>
      <c r="D30" s="6" t="str">
        <f>IF('Data&amp;References'!D311&gt;=1, "X", " ")</f>
        <v xml:space="preserve"> </v>
      </c>
      <c r="E30" s="6" t="str">
        <f>IF('Data&amp;References'!F311&lt;=80, "X", " ")</f>
        <v xml:space="preserve"> </v>
      </c>
    </row>
    <row r="31" spans="1:5" x14ac:dyDescent="0.3">
      <c r="A31">
        <v>36105952200</v>
      </c>
      <c r="B31" s="13">
        <v>9522</v>
      </c>
      <c r="C31" t="s">
        <v>23</v>
      </c>
      <c r="D31" s="6" t="str">
        <f>IF('Data&amp;References'!D312&gt;=1, "X", " ")</f>
        <v>X</v>
      </c>
      <c r="E31" s="6" t="str">
        <f>IF('Data&amp;References'!F312&lt;=80, "X", " ")</f>
        <v xml:space="preserve"> </v>
      </c>
    </row>
    <row r="32" spans="1:5" x14ac:dyDescent="0.3">
      <c r="A32">
        <v>36105952300</v>
      </c>
      <c r="B32" s="13">
        <v>9523</v>
      </c>
      <c r="C32" t="s">
        <v>23</v>
      </c>
      <c r="D32" s="6" t="str">
        <f>IF('Data&amp;References'!D313&gt;=1, "X", " ")</f>
        <v>X</v>
      </c>
      <c r="E32" s="6" t="str">
        <f>IF('Data&amp;References'!F313&lt;=80, "X", " ")</f>
        <v xml:space="preserve"> </v>
      </c>
    </row>
    <row r="33" spans="1:5" x14ac:dyDescent="0.3">
      <c r="A33">
        <v>36105952400</v>
      </c>
      <c r="B33" s="13">
        <v>9524</v>
      </c>
      <c r="C33" t="s">
        <v>23</v>
      </c>
      <c r="D33" s="6" t="str">
        <f>IF('Data&amp;References'!D314&gt;=1, "X", " ")</f>
        <v>X</v>
      </c>
      <c r="E33" s="6" t="str">
        <f>IF('Data&amp;References'!F314&lt;=80, "X", " ")</f>
        <v xml:space="preserve"> </v>
      </c>
    </row>
    <row r="34" spans="1:5" x14ac:dyDescent="0.3">
      <c r="A34">
        <v>36105952500</v>
      </c>
      <c r="B34" s="13">
        <v>9525</v>
      </c>
      <c r="C34" t="s">
        <v>23</v>
      </c>
      <c r="D34" s="6" t="str">
        <f>IF('Data&amp;References'!D315&gt;=1, "X", " ")</f>
        <v xml:space="preserve"> </v>
      </c>
      <c r="E34" s="6" t="str">
        <f>IF('Data&amp;References'!F315&lt;=80, "X", " ")</f>
        <v xml:space="preserve"> </v>
      </c>
    </row>
    <row r="37" spans="1:5" x14ac:dyDescent="0.3">
      <c r="B37" t="s">
        <v>46</v>
      </c>
      <c r="D37">
        <f>(COUNTIFS(D4:D34, "X") + COUNTIFS(E4:E34, "X"))-COUNTIFS(D4:D34, "X",E4:E34, "X")</f>
        <v>19</v>
      </c>
    </row>
  </sheetData>
  <sheetProtection algorithmName="SHA-512" hashValue="EIffThdf8Yo7BQe7JNqPGqW0lx5MCbCZpNpA4WXnPKZbONEWRUnT0z33UYPFZX2uRU/tDxHSSrVSmN6zN6kMLA==" saltValue="7Tqh8r3eaN/OaGU2T54X8g==" spinCount="100000" sheet="1" sort="0" autoFilter="0"/>
  <autoFilter ref="B3:E3" xr:uid="{20B8EC09-4A3E-4AC7-BF12-A9E5EBFCDD6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174F7-19D2-4B5D-9B50-23A2709D415A}">
  <dimension ref="A1:E56"/>
  <sheetViews>
    <sheetView topLeftCell="B1" workbookViewId="0">
      <pane ySplit="3" topLeftCell="A4" activePane="bottomLeft" state="frozen"/>
      <selection activeCell="B1" sqref="B1"/>
      <selection pane="bottomLeft" activeCell="J12" sqref="J12"/>
    </sheetView>
  </sheetViews>
  <sheetFormatPr defaultRowHeight="14.4" x14ac:dyDescent="0.3"/>
  <cols>
    <col min="1" max="1" width="14.5546875" hidden="1" customWidth="1"/>
    <col min="2" max="2" width="14.5546875" customWidth="1"/>
    <col min="3" max="3" width="11.5546875" customWidth="1"/>
    <col min="4" max="4" width="12.77734375" customWidth="1"/>
    <col min="5" max="5" width="9.77734375" customWidth="1"/>
  </cols>
  <sheetData>
    <row r="1" spans="1:5" ht="21" x14ac:dyDescent="0.3">
      <c r="B1" s="2" t="s">
        <v>47</v>
      </c>
    </row>
    <row r="3" spans="1:5" ht="29.4" thickBot="1" x14ac:dyDescent="0.35">
      <c r="A3" t="s">
        <v>14</v>
      </c>
      <c r="B3" s="8" t="s">
        <v>15</v>
      </c>
      <c r="C3" s="7" t="s">
        <v>16</v>
      </c>
      <c r="D3" s="8" t="s">
        <v>17</v>
      </c>
      <c r="E3" s="8" t="s">
        <v>18</v>
      </c>
    </row>
    <row r="4" spans="1:5" x14ac:dyDescent="0.3">
      <c r="A4">
        <v>36111950100</v>
      </c>
      <c r="B4" s="13">
        <v>9501</v>
      </c>
      <c r="C4" t="s">
        <v>24</v>
      </c>
      <c r="D4" s="6" t="str">
        <f>IF('Data&amp;References'!D316&gt;=1, "X", " ")</f>
        <v xml:space="preserve"> </v>
      </c>
      <c r="E4" s="6" t="str">
        <f>IF('Data&amp;References'!F316&lt;=80, "X", " ")</f>
        <v xml:space="preserve"> </v>
      </c>
    </row>
    <row r="5" spans="1:5" x14ac:dyDescent="0.3">
      <c r="A5">
        <v>36111950200</v>
      </c>
      <c r="B5" s="13">
        <v>9502</v>
      </c>
      <c r="C5" t="s">
        <v>24</v>
      </c>
      <c r="D5" s="6" t="str">
        <f>IF('Data&amp;References'!D317&gt;=1, "X", " ")</f>
        <v>X</v>
      </c>
      <c r="E5" s="6" t="str">
        <f>IF('Data&amp;References'!F317&lt;=80, "X", " ")</f>
        <v>X</v>
      </c>
    </row>
    <row r="6" spans="1:5" x14ac:dyDescent="0.3">
      <c r="A6">
        <v>36111950300</v>
      </c>
      <c r="B6" s="13">
        <v>9503</v>
      </c>
      <c r="C6" t="s">
        <v>24</v>
      </c>
      <c r="D6" s="6" t="str">
        <f>IF('Data&amp;References'!D318&gt;=1, "X", " ")</f>
        <v xml:space="preserve"> </v>
      </c>
      <c r="E6" s="6" t="str">
        <f>IF('Data&amp;References'!F318&lt;=80, "X", " ")</f>
        <v xml:space="preserve"> </v>
      </c>
    </row>
    <row r="7" spans="1:5" x14ac:dyDescent="0.3">
      <c r="A7">
        <v>36111950400</v>
      </c>
      <c r="B7" s="13">
        <v>9504</v>
      </c>
      <c r="C7" t="s">
        <v>24</v>
      </c>
      <c r="D7" s="6" t="str">
        <f>IF('Data&amp;References'!D319&gt;=1, "X", " ")</f>
        <v xml:space="preserve"> </v>
      </c>
      <c r="E7" s="6" t="str">
        <f>IF('Data&amp;References'!F319&lt;=80, "X", " ")</f>
        <v xml:space="preserve"> </v>
      </c>
    </row>
    <row r="8" spans="1:5" x14ac:dyDescent="0.3">
      <c r="A8">
        <v>36111950500</v>
      </c>
      <c r="B8" s="13">
        <v>9505</v>
      </c>
      <c r="C8" t="s">
        <v>24</v>
      </c>
      <c r="D8" s="6" t="str">
        <f>IF('Data&amp;References'!D320&gt;=1, "X", " ")</f>
        <v>X</v>
      </c>
      <c r="E8" s="6" t="str">
        <f>IF('Data&amp;References'!F320&lt;=80, "X", " ")</f>
        <v xml:space="preserve"> </v>
      </c>
    </row>
    <row r="9" spans="1:5" x14ac:dyDescent="0.3">
      <c r="A9">
        <v>36111950600</v>
      </c>
      <c r="B9" s="13">
        <v>9506</v>
      </c>
      <c r="C9" t="s">
        <v>24</v>
      </c>
      <c r="D9" s="6" t="str">
        <f>IF('Data&amp;References'!D321&gt;=1, "X", " ")</f>
        <v>X</v>
      </c>
      <c r="E9" s="6" t="str">
        <f>IF('Data&amp;References'!F321&lt;=80, "X", " ")</f>
        <v xml:space="preserve"> </v>
      </c>
    </row>
    <row r="10" spans="1:5" x14ac:dyDescent="0.3">
      <c r="A10">
        <v>36111950900</v>
      </c>
      <c r="B10" s="13">
        <v>9509</v>
      </c>
      <c r="C10" t="s">
        <v>24</v>
      </c>
      <c r="D10" s="6" t="str">
        <f>IF('Data&amp;References'!D322&gt;=1, "X", " ")</f>
        <v xml:space="preserve"> </v>
      </c>
      <c r="E10" s="6" t="str">
        <f>IF('Data&amp;References'!F322&lt;=80, "X", " ")</f>
        <v xml:space="preserve"> </v>
      </c>
    </row>
    <row r="11" spans="1:5" x14ac:dyDescent="0.3">
      <c r="A11">
        <v>36111951000</v>
      </c>
      <c r="B11" s="13">
        <v>9510</v>
      </c>
      <c r="C11" t="s">
        <v>24</v>
      </c>
      <c r="D11" s="6" t="str">
        <f>IF('Data&amp;References'!D323&gt;=1, "X", " ")</f>
        <v>X</v>
      </c>
      <c r="E11" s="6" t="str">
        <f>IF('Data&amp;References'!F323&lt;=80, "X", " ")</f>
        <v xml:space="preserve"> </v>
      </c>
    </row>
    <row r="12" spans="1:5" x14ac:dyDescent="0.3">
      <c r="A12">
        <v>36111951100</v>
      </c>
      <c r="B12" s="13">
        <v>9511</v>
      </c>
      <c r="C12" t="s">
        <v>24</v>
      </c>
      <c r="D12" s="6" t="str">
        <f>IF('Data&amp;References'!D324&gt;=1, "X", " ")</f>
        <v xml:space="preserve"> </v>
      </c>
      <c r="E12" s="6" t="str">
        <f>IF('Data&amp;References'!F324&lt;=80, "X", " ")</f>
        <v xml:space="preserve"> </v>
      </c>
    </row>
    <row r="13" spans="1:5" x14ac:dyDescent="0.3">
      <c r="A13">
        <v>36111951200</v>
      </c>
      <c r="B13" s="13">
        <v>9512</v>
      </c>
      <c r="C13" t="s">
        <v>24</v>
      </c>
      <c r="D13" s="6" t="str">
        <f>IF('Data&amp;References'!D325&gt;=1, "X", " ")</f>
        <v xml:space="preserve"> </v>
      </c>
      <c r="E13" s="6" t="str">
        <f>IF('Data&amp;References'!F325&lt;=80, "X", " ")</f>
        <v xml:space="preserve"> </v>
      </c>
    </row>
    <row r="14" spans="1:5" x14ac:dyDescent="0.3">
      <c r="A14">
        <v>36111951300</v>
      </c>
      <c r="B14" s="13">
        <v>9513</v>
      </c>
      <c r="C14" t="s">
        <v>24</v>
      </c>
      <c r="D14" s="6" t="str">
        <f>IF('Data&amp;References'!D326&gt;=1, "X", " ")</f>
        <v xml:space="preserve"> </v>
      </c>
      <c r="E14" s="6" t="str">
        <f>IF('Data&amp;References'!F326&lt;=80, "X", " ")</f>
        <v xml:space="preserve"> </v>
      </c>
    </row>
    <row r="15" spans="1:5" x14ac:dyDescent="0.3">
      <c r="A15">
        <v>36111951400</v>
      </c>
      <c r="B15" s="13">
        <v>9514</v>
      </c>
      <c r="C15" t="s">
        <v>24</v>
      </c>
      <c r="D15" s="6" t="str">
        <f>IF('Data&amp;References'!D327&gt;=1, "X", " ")</f>
        <v>X</v>
      </c>
      <c r="E15" s="6" t="str">
        <f>IF('Data&amp;References'!F327&lt;=80, "X", " ")</f>
        <v xml:space="preserve"> </v>
      </c>
    </row>
    <row r="16" spans="1:5" x14ac:dyDescent="0.3">
      <c r="A16">
        <v>36111951500</v>
      </c>
      <c r="B16" s="13">
        <v>9515</v>
      </c>
      <c r="C16" t="s">
        <v>24</v>
      </c>
      <c r="D16" s="6" t="str">
        <f>IF('Data&amp;References'!D328&gt;=1, "X", " ")</f>
        <v xml:space="preserve"> </v>
      </c>
      <c r="E16" s="6" t="str">
        <f>IF('Data&amp;References'!F328&lt;=80, "X", " ")</f>
        <v xml:space="preserve"> </v>
      </c>
    </row>
    <row r="17" spans="1:5" x14ac:dyDescent="0.3">
      <c r="A17">
        <v>36111951600</v>
      </c>
      <c r="B17" s="13">
        <v>9516</v>
      </c>
      <c r="C17" t="s">
        <v>24</v>
      </c>
      <c r="D17" s="6" t="str">
        <f>IF('Data&amp;References'!D329&gt;=1, "X", " ")</f>
        <v xml:space="preserve"> </v>
      </c>
      <c r="E17" s="6" t="str">
        <f>IF('Data&amp;References'!F329&lt;=80, "X", " ")</f>
        <v xml:space="preserve"> </v>
      </c>
    </row>
    <row r="18" spans="1:5" x14ac:dyDescent="0.3">
      <c r="A18">
        <v>36111951700</v>
      </c>
      <c r="B18" s="13">
        <v>9517</v>
      </c>
      <c r="C18" t="s">
        <v>24</v>
      </c>
      <c r="D18" s="6" t="str">
        <f>IF('Data&amp;References'!D330&gt;=1, "X", " ")</f>
        <v>X</v>
      </c>
      <c r="E18" s="6" t="str">
        <f>IF('Data&amp;References'!F330&lt;=80, "X", " ")</f>
        <v xml:space="preserve"> </v>
      </c>
    </row>
    <row r="19" spans="1:5" x14ac:dyDescent="0.3">
      <c r="A19">
        <v>36111951800</v>
      </c>
      <c r="B19" s="13">
        <v>9518</v>
      </c>
      <c r="C19" t="s">
        <v>24</v>
      </c>
      <c r="D19" s="6" t="str">
        <f>IF('Data&amp;References'!D331&gt;=1, "X", " ")</f>
        <v xml:space="preserve"> </v>
      </c>
      <c r="E19" s="6" t="str">
        <f>IF('Data&amp;References'!F331&lt;=80, "X", " ")</f>
        <v>X</v>
      </c>
    </row>
    <row r="20" spans="1:5" x14ac:dyDescent="0.3">
      <c r="A20">
        <v>36111951900</v>
      </c>
      <c r="B20" s="13">
        <v>9519</v>
      </c>
      <c r="C20" t="s">
        <v>24</v>
      </c>
      <c r="D20" s="6" t="str">
        <f>IF('Data&amp;References'!D332&gt;=1, "X", " ")</f>
        <v xml:space="preserve"> </v>
      </c>
      <c r="E20" s="6" t="str">
        <f>IF('Data&amp;References'!F332&lt;=80, "X", " ")</f>
        <v>X</v>
      </c>
    </row>
    <row r="21" spans="1:5" x14ac:dyDescent="0.3">
      <c r="A21">
        <v>36111952000</v>
      </c>
      <c r="B21" s="13">
        <v>9520</v>
      </c>
      <c r="C21" t="s">
        <v>24</v>
      </c>
      <c r="D21" s="6" t="str">
        <f>IF('Data&amp;References'!D333&gt;=1, "X", " ")</f>
        <v>X</v>
      </c>
      <c r="E21" s="6" t="str">
        <f>IF('Data&amp;References'!F333&lt;=80, "X", " ")</f>
        <v>X</v>
      </c>
    </row>
    <row r="22" spans="1:5" x14ac:dyDescent="0.3">
      <c r="A22">
        <v>36111952100</v>
      </c>
      <c r="B22" s="13">
        <v>9521</v>
      </c>
      <c r="C22" t="s">
        <v>24</v>
      </c>
      <c r="D22" s="6" t="str">
        <f>IF('Data&amp;References'!D334&gt;=1, "X", " ")</f>
        <v xml:space="preserve"> </v>
      </c>
      <c r="E22" s="6" t="str">
        <f>IF('Data&amp;References'!F334&lt;=80, "X", " ")</f>
        <v xml:space="preserve"> </v>
      </c>
    </row>
    <row r="23" spans="1:5" x14ac:dyDescent="0.3">
      <c r="A23">
        <v>36111952200</v>
      </c>
      <c r="B23" s="13">
        <v>9522</v>
      </c>
      <c r="C23" t="s">
        <v>24</v>
      </c>
      <c r="D23" s="6" t="str">
        <f>IF('Data&amp;References'!D335&gt;=1, "X", " ")</f>
        <v xml:space="preserve"> </v>
      </c>
      <c r="E23" s="6" t="str">
        <f>IF('Data&amp;References'!F335&lt;=80, "X", " ")</f>
        <v xml:space="preserve"> </v>
      </c>
    </row>
    <row r="24" spans="1:5" x14ac:dyDescent="0.3">
      <c r="A24">
        <v>36111952300</v>
      </c>
      <c r="B24" s="13">
        <v>9523</v>
      </c>
      <c r="C24" t="s">
        <v>24</v>
      </c>
      <c r="D24" s="6" t="str">
        <f>IF('Data&amp;References'!D336&gt;=1, "X", " ")</f>
        <v>X</v>
      </c>
      <c r="E24" s="6" t="str">
        <f>IF('Data&amp;References'!F336&lt;=80, "X", " ")</f>
        <v xml:space="preserve"> </v>
      </c>
    </row>
    <row r="25" spans="1:5" x14ac:dyDescent="0.3">
      <c r="A25">
        <v>36111952400</v>
      </c>
      <c r="B25" s="13">
        <v>9524</v>
      </c>
      <c r="C25" t="s">
        <v>24</v>
      </c>
      <c r="D25" s="6" t="str">
        <f>IF('Data&amp;References'!D337&gt;=1, "X", " ")</f>
        <v>X</v>
      </c>
      <c r="E25" s="6" t="str">
        <f>IF('Data&amp;References'!F337&lt;=80, "X", " ")</f>
        <v xml:space="preserve"> </v>
      </c>
    </row>
    <row r="26" spans="1:5" x14ac:dyDescent="0.3">
      <c r="A26">
        <v>36111952500</v>
      </c>
      <c r="B26" s="13">
        <v>9525</v>
      </c>
      <c r="C26" t="s">
        <v>24</v>
      </c>
      <c r="D26" s="6" t="str">
        <f>IF('Data&amp;References'!D338&gt;=1, "X", " ")</f>
        <v xml:space="preserve"> </v>
      </c>
      <c r="E26" s="6" t="str">
        <f>IF('Data&amp;References'!F338&lt;=80, "X", " ")</f>
        <v xml:space="preserve"> </v>
      </c>
    </row>
    <row r="27" spans="1:5" x14ac:dyDescent="0.3">
      <c r="A27">
        <v>36111952600</v>
      </c>
      <c r="B27" s="13">
        <v>9526</v>
      </c>
      <c r="C27" t="s">
        <v>24</v>
      </c>
      <c r="D27" s="6" t="str">
        <f>IF('Data&amp;References'!D339&gt;=1, "X", " ")</f>
        <v xml:space="preserve"> </v>
      </c>
      <c r="E27" s="6" t="str">
        <f>IF('Data&amp;References'!F339&lt;=80, "X", " ")</f>
        <v xml:space="preserve"> </v>
      </c>
    </row>
    <row r="28" spans="1:5" x14ac:dyDescent="0.3">
      <c r="A28">
        <v>36111952700</v>
      </c>
      <c r="B28" s="13">
        <v>9527</v>
      </c>
      <c r="C28" t="s">
        <v>24</v>
      </c>
      <c r="D28" s="6" t="str">
        <f>IF('Data&amp;References'!D340&gt;=1, "X", " ")</f>
        <v>X</v>
      </c>
      <c r="E28" s="6" t="str">
        <f>IF('Data&amp;References'!F340&lt;=80, "X", " ")</f>
        <v xml:space="preserve"> </v>
      </c>
    </row>
    <row r="29" spans="1:5" x14ac:dyDescent="0.3">
      <c r="A29">
        <v>36111952800</v>
      </c>
      <c r="B29" s="13">
        <v>9528</v>
      </c>
      <c r="C29" t="s">
        <v>24</v>
      </c>
      <c r="D29" s="6" t="str">
        <f>IF('Data&amp;References'!D341&gt;=1, "X", " ")</f>
        <v xml:space="preserve"> </v>
      </c>
      <c r="E29" s="6" t="str">
        <f>IF('Data&amp;References'!F341&lt;=80, "X", " ")</f>
        <v xml:space="preserve"> </v>
      </c>
    </row>
    <row r="30" spans="1:5" x14ac:dyDescent="0.3">
      <c r="A30">
        <v>36111952901</v>
      </c>
      <c r="B30" s="13">
        <v>9529.01</v>
      </c>
      <c r="C30" t="s">
        <v>24</v>
      </c>
      <c r="D30" s="6" t="str">
        <f>IF('Data&amp;References'!D342&gt;=1, "X", " ")</f>
        <v>X</v>
      </c>
      <c r="E30" s="6" t="str">
        <f>IF('Data&amp;References'!F342&lt;=80, "X", " ")</f>
        <v xml:space="preserve"> </v>
      </c>
    </row>
    <row r="31" spans="1:5" x14ac:dyDescent="0.3">
      <c r="A31">
        <v>36111952902</v>
      </c>
      <c r="B31" s="13">
        <v>9529.02</v>
      </c>
      <c r="C31" t="s">
        <v>24</v>
      </c>
      <c r="D31" s="6" t="str">
        <f>IF('Data&amp;References'!D343&gt;=1, "X", " ")</f>
        <v>X</v>
      </c>
      <c r="E31" s="6" t="str">
        <f>IF('Data&amp;References'!F343&lt;=80, "X", " ")</f>
        <v xml:space="preserve"> </v>
      </c>
    </row>
    <row r="32" spans="1:5" x14ac:dyDescent="0.3">
      <c r="A32">
        <v>36111953000</v>
      </c>
      <c r="B32" s="13">
        <v>9530</v>
      </c>
      <c r="C32" t="s">
        <v>24</v>
      </c>
      <c r="D32" s="6" t="str">
        <f>IF('Data&amp;References'!D344&gt;=1, "X", " ")</f>
        <v xml:space="preserve"> </v>
      </c>
      <c r="E32" s="6" t="str">
        <f>IF('Data&amp;References'!F344&lt;=80, "X", " ")</f>
        <v xml:space="preserve"> </v>
      </c>
    </row>
    <row r="33" spans="1:5" x14ac:dyDescent="0.3">
      <c r="A33">
        <v>36111953300</v>
      </c>
      <c r="B33" s="13">
        <v>9533</v>
      </c>
      <c r="C33" t="s">
        <v>24</v>
      </c>
      <c r="D33" s="6" t="str">
        <f>IF('Data&amp;References'!D345&gt;=1, "X", " ")</f>
        <v>X</v>
      </c>
      <c r="E33" s="6" t="str">
        <f>IF('Data&amp;References'!F345&lt;=80, "X", " ")</f>
        <v xml:space="preserve"> </v>
      </c>
    </row>
    <row r="34" spans="1:5" x14ac:dyDescent="0.3">
      <c r="A34">
        <v>36111953400</v>
      </c>
      <c r="B34" s="13">
        <v>9534</v>
      </c>
      <c r="C34" t="s">
        <v>24</v>
      </c>
      <c r="D34" s="6" t="str">
        <f>IF('Data&amp;References'!D346&gt;=1, "X", " ")</f>
        <v xml:space="preserve"> </v>
      </c>
      <c r="E34" s="6" t="str">
        <f>IF('Data&amp;References'!F346&lt;=80, "X", " ")</f>
        <v xml:space="preserve"> </v>
      </c>
    </row>
    <row r="35" spans="1:5" x14ac:dyDescent="0.3">
      <c r="A35">
        <v>36111953500</v>
      </c>
      <c r="B35" s="13">
        <v>9535</v>
      </c>
      <c r="C35" t="s">
        <v>24</v>
      </c>
      <c r="D35" s="6" t="str">
        <f>IF('Data&amp;References'!D347&gt;=1, "X", " ")</f>
        <v>X</v>
      </c>
      <c r="E35" s="6" t="str">
        <f>IF('Data&amp;References'!F347&lt;=80, "X", " ")</f>
        <v>X</v>
      </c>
    </row>
    <row r="36" spans="1:5" x14ac:dyDescent="0.3">
      <c r="A36">
        <v>36111953600</v>
      </c>
      <c r="B36" s="13">
        <v>9536</v>
      </c>
      <c r="C36" t="s">
        <v>24</v>
      </c>
      <c r="D36" s="6" t="str">
        <f>IF('Data&amp;References'!D348&gt;=1, "X", " ")</f>
        <v xml:space="preserve"> </v>
      </c>
      <c r="E36" s="6" t="str">
        <f>IF('Data&amp;References'!F348&lt;=80, "X", " ")</f>
        <v xml:space="preserve"> </v>
      </c>
    </row>
    <row r="37" spans="1:5" x14ac:dyDescent="0.3">
      <c r="A37">
        <v>36111953700</v>
      </c>
      <c r="B37" s="13">
        <v>9537</v>
      </c>
      <c r="C37" t="s">
        <v>24</v>
      </c>
      <c r="D37" s="6" t="str">
        <f>IF('Data&amp;References'!D349&gt;=1, "X", " ")</f>
        <v xml:space="preserve"> </v>
      </c>
      <c r="E37" s="6" t="str">
        <f>IF('Data&amp;References'!F349&lt;=80, "X", " ")</f>
        <v xml:space="preserve"> </v>
      </c>
    </row>
    <row r="38" spans="1:5" x14ac:dyDescent="0.3">
      <c r="A38">
        <v>36111953800</v>
      </c>
      <c r="B38" s="13">
        <v>9538</v>
      </c>
      <c r="C38" t="s">
        <v>24</v>
      </c>
      <c r="D38" s="6" t="str">
        <f>IF('Data&amp;References'!D350&gt;=1, "X", " ")</f>
        <v xml:space="preserve"> </v>
      </c>
      <c r="E38" s="6" t="str">
        <f>IF('Data&amp;References'!F350&lt;=80, "X", " ")</f>
        <v xml:space="preserve"> </v>
      </c>
    </row>
    <row r="39" spans="1:5" x14ac:dyDescent="0.3">
      <c r="A39">
        <v>36111953900</v>
      </c>
      <c r="B39" s="13">
        <v>9539</v>
      </c>
      <c r="C39" t="s">
        <v>24</v>
      </c>
      <c r="D39" s="6" t="str">
        <f>IF('Data&amp;References'!D351&gt;=1, "X", " ")</f>
        <v xml:space="preserve"> </v>
      </c>
      <c r="E39" s="6" t="str">
        <f>IF('Data&amp;References'!F351&lt;=80, "X", " ")</f>
        <v xml:space="preserve"> </v>
      </c>
    </row>
    <row r="40" spans="1:5" x14ac:dyDescent="0.3">
      <c r="A40">
        <v>36111954000</v>
      </c>
      <c r="B40" s="13">
        <v>9540</v>
      </c>
      <c r="C40" t="s">
        <v>24</v>
      </c>
      <c r="D40" s="6" t="str">
        <f>IF('Data&amp;References'!D352&gt;=1, "X", " ")</f>
        <v xml:space="preserve"> </v>
      </c>
      <c r="E40" s="6" t="str">
        <f>IF('Data&amp;References'!F352&lt;=80, "X", " ")</f>
        <v xml:space="preserve"> </v>
      </c>
    </row>
    <row r="41" spans="1:5" x14ac:dyDescent="0.3">
      <c r="A41">
        <v>36111954100</v>
      </c>
      <c r="B41" s="13">
        <v>9541</v>
      </c>
      <c r="C41" t="s">
        <v>24</v>
      </c>
      <c r="D41" s="6" t="str">
        <f>IF('Data&amp;References'!D353&gt;=1, "X", " ")</f>
        <v xml:space="preserve"> </v>
      </c>
      <c r="E41" s="6" t="str">
        <f>IF('Data&amp;References'!F353&lt;=80, "X", " ")</f>
        <v xml:space="preserve"> </v>
      </c>
    </row>
    <row r="42" spans="1:5" x14ac:dyDescent="0.3">
      <c r="A42">
        <v>36111954200</v>
      </c>
      <c r="B42" s="13">
        <v>9542</v>
      </c>
      <c r="C42" t="s">
        <v>24</v>
      </c>
      <c r="D42" s="6" t="str">
        <f>IF('Data&amp;References'!D354&gt;=1, "X", " ")</f>
        <v xml:space="preserve"> </v>
      </c>
      <c r="E42" s="6" t="str">
        <f>IF('Data&amp;References'!F354&lt;=80, "X", " ")</f>
        <v>X</v>
      </c>
    </row>
    <row r="43" spans="1:5" x14ac:dyDescent="0.3">
      <c r="A43">
        <v>36111954401</v>
      </c>
      <c r="B43" s="13">
        <v>9544.01</v>
      </c>
      <c r="C43" t="s">
        <v>24</v>
      </c>
      <c r="D43" s="6"/>
      <c r="E43" s="6" t="str">
        <f>IF('Data&amp;References'!F355&lt;=80, "X", " ")</f>
        <v xml:space="preserve"> </v>
      </c>
    </row>
    <row r="44" spans="1:5" x14ac:dyDescent="0.3">
      <c r="A44">
        <v>36111954402</v>
      </c>
      <c r="B44" s="13">
        <v>9544.02</v>
      </c>
      <c r="C44" t="s">
        <v>24</v>
      </c>
      <c r="D44" s="6" t="str">
        <f>IF('Data&amp;References'!D356&gt;=1, "X", " ")</f>
        <v xml:space="preserve"> </v>
      </c>
      <c r="E44" s="6" t="str">
        <f>IF('Data&amp;References'!F356&lt;=80, "X", " ")</f>
        <v xml:space="preserve"> </v>
      </c>
    </row>
    <row r="45" spans="1:5" x14ac:dyDescent="0.3">
      <c r="A45">
        <v>36111954500</v>
      </c>
      <c r="B45" s="13">
        <v>9545</v>
      </c>
      <c r="C45" t="s">
        <v>24</v>
      </c>
      <c r="D45" s="6" t="str">
        <f>IF('Data&amp;References'!D357&gt;=1, "X", " ")</f>
        <v xml:space="preserve"> </v>
      </c>
      <c r="E45" s="6" t="str">
        <f>IF('Data&amp;References'!F357&lt;=80, "X", " ")</f>
        <v>X</v>
      </c>
    </row>
    <row r="46" spans="1:5" x14ac:dyDescent="0.3">
      <c r="A46">
        <v>36111954600</v>
      </c>
      <c r="B46" s="13">
        <v>9546</v>
      </c>
      <c r="C46" t="s">
        <v>24</v>
      </c>
      <c r="D46" s="6" t="str">
        <f>IF('Data&amp;References'!D358&gt;=1, "X", " ")</f>
        <v xml:space="preserve"> </v>
      </c>
      <c r="E46" s="6" t="str">
        <f>IF('Data&amp;References'!F358&lt;=80, "X", " ")</f>
        <v xml:space="preserve"> </v>
      </c>
    </row>
    <row r="47" spans="1:5" x14ac:dyDescent="0.3">
      <c r="A47">
        <v>36111954700</v>
      </c>
      <c r="B47" s="13">
        <v>9547</v>
      </c>
      <c r="C47" t="s">
        <v>24</v>
      </c>
      <c r="D47" s="6" t="str">
        <f>IF('Data&amp;References'!D359&gt;=1, "X", " ")</f>
        <v>X</v>
      </c>
      <c r="E47" s="6" t="str">
        <f>IF('Data&amp;References'!F359&lt;=80, "X", " ")</f>
        <v xml:space="preserve"> </v>
      </c>
    </row>
    <row r="48" spans="1:5" x14ac:dyDescent="0.3">
      <c r="A48">
        <v>36111954800</v>
      </c>
      <c r="B48" s="13">
        <v>9548</v>
      </c>
      <c r="C48" t="s">
        <v>24</v>
      </c>
      <c r="D48" s="6" t="str">
        <f>IF('Data&amp;References'!D360&gt;=1, "X", " ")</f>
        <v xml:space="preserve"> </v>
      </c>
      <c r="E48" s="6" t="str">
        <f>IF('Data&amp;References'!F360&lt;=80, "X", " ")</f>
        <v>X</v>
      </c>
    </row>
    <row r="49" spans="1:5" x14ac:dyDescent="0.3">
      <c r="A49">
        <v>36111954900</v>
      </c>
      <c r="B49" s="13">
        <v>9549</v>
      </c>
      <c r="C49" t="s">
        <v>24</v>
      </c>
      <c r="D49" s="6" t="str">
        <f>IF('Data&amp;References'!D361&gt;=1, "X", " ")</f>
        <v xml:space="preserve"> </v>
      </c>
      <c r="E49" s="6" t="str">
        <f>IF('Data&amp;References'!F361&lt;=80, "X", " ")</f>
        <v xml:space="preserve"> </v>
      </c>
    </row>
    <row r="50" spans="1:5" x14ac:dyDescent="0.3">
      <c r="A50">
        <v>36111955001</v>
      </c>
      <c r="B50" s="13">
        <v>9550.01</v>
      </c>
      <c r="C50" t="s">
        <v>24</v>
      </c>
      <c r="D50" s="6" t="str">
        <f>IF('Data&amp;References'!D362&gt;=1, "X", " ")</f>
        <v xml:space="preserve"> </v>
      </c>
      <c r="E50" s="6" t="str">
        <f>IF('Data&amp;References'!F362&lt;=80, "X", " ")</f>
        <v xml:space="preserve"> </v>
      </c>
    </row>
    <row r="51" spans="1:5" x14ac:dyDescent="0.3">
      <c r="A51">
        <v>36111955002</v>
      </c>
      <c r="B51" s="13">
        <v>9550.02</v>
      </c>
      <c r="C51" t="s">
        <v>24</v>
      </c>
      <c r="D51" s="6" t="str">
        <f>IF('Data&amp;References'!D363&gt;=1, "X", " ")</f>
        <v xml:space="preserve"> </v>
      </c>
      <c r="E51" s="6" t="str">
        <f>IF('Data&amp;References'!F363&lt;=80, "X", " ")</f>
        <v xml:space="preserve"> </v>
      </c>
    </row>
    <row r="52" spans="1:5" x14ac:dyDescent="0.3">
      <c r="A52">
        <v>36111955300</v>
      </c>
      <c r="B52" s="13">
        <v>9553</v>
      </c>
      <c r="C52" t="s">
        <v>24</v>
      </c>
      <c r="D52" s="6" t="str">
        <f>IF('Data&amp;References'!D364&gt;=1, "X", " ")</f>
        <v xml:space="preserve"> </v>
      </c>
      <c r="E52" s="6" t="str">
        <f>IF('Data&amp;References'!F364&lt;=80, "X", " ")</f>
        <v xml:space="preserve"> </v>
      </c>
    </row>
    <row r="53" spans="1:5" x14ac:dyDescent="0.3">
      <c r="A53">
        <v>36111955400</v>
      </c>
      <c r="B53" s="13">
        <v>9554</v>
      </c>
      <c r="C53" t="s">
        <v>24</v>
      </c>
      <c r="D53" s="6" t="str">
        <f>IF('Data&amp;References'!D365&gt;=1, "X", " ")</f>
        <v xml:space="preserve"> </v>
      </c>
      <c r="E53" s="6" t="str">
        <f>IF('Data&amp;References'!F365&lt;=80, "X", " ")</f>
        <v xml:space="preserve"> </v>
      </c>
    </row>
    <row r="56" spans="1:5" x14ac:dyDescent="0.3">
      <c r="B56" t="s">
        <v>46</v>
      </c>
      <c r="D56">
        <f>(COUNTIFS(D4:D53, "X") + COUNTIFS(E4:E53, "X"))-COUNTIFS(D4:D53, "X",E4:E53, "X")</f>
        <v>20</v>
      </c>
    </row>
  </sheetData>
  <sheetProtection algorithmName="SHA-512" hashValue="eX/II6PfFWc06weYr0jMvcfy9pCjjbLXVMi2OIX67BrD2jnhckljF5ECit9RrEs/PW0nNkRQJenc5BUWZBCIrw==" saltValue="SlVEp0fm4wko3S18xc84dw==" spinCount="100000" sheet="1" sort="0" autoFilter="0"/>
  <autoFilter ref="B3:E3" xr:uid="{4AC174F7-19D2-4B5D-9B50-23A2709D415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EC6D-33A2-48AE-9617-A43DAB3F3643}">
  <dimension ref="A1:E247"/>
  <sheetViews>
    <sheetView topLeftCell="B1" workbookViewId="0">
      <pane ySplit="3" topLeftCell="A4" activePane="bottomLeft" state="frozen"/>
      <selection activeCell="B1" sqref="B1"/>
      <selection pane="bottomLeft" activeCell="J14" sqref="J14"/>
    </sheetView>
  </sheetViews>
  <sheetFormatPr defaultRowHeight="14.4" x14ac:dyDescent="0.3"/>
  <cols>
    <col min="1" max="1" width="13" hidden="1" customWidth="1"/>
    <col min="2" max="2" width="14.5546875" customWidth="1"/>
    <col min="3" max="3" width="12.21875" bestFit="1" customWidth="1"/>
    <col min="4" max="4" width="12.77734375" customWidth="1"/>
    <col min="5" max="5" width="9.77734375" customWidth="1"/>
  </cols>
  <sheetData>
    <row r="1" spans="1:5" ht="21" x14ac:dyDescent="0.3">
      <c r="B1" s="2" t="s">
        <v>53</v>
      </c>
    </row>
    <row r="3" spans="1:5" ht="29.4" thickBot="1" x14ac:dyDescent="0.35">
      <c r="A3" t="s">
        <v>14</v>
      </c>
      <c r="B3" s="8" t="s">
        <v>15</v>
      </c>
      <c r="C3" s="7" t="s">
        <v>16</v>
      </c>
      <c r="D3" s="8" t="s">
        <v>17</v>
      </c>
      <c r="E3" s="8" t="s">
        <v>18</v>
      </c>
    </row>
    <row r="4" spans="1:5" x14ac:dyDescent="0.3">
      <c r="A4">
        <v>36119000101</v>
      </c>
      <c r="B4" s="13">
        <v>1.01</v>
      </c>
      <c r="C4" t="s">
        <v>25</v>
      </c>
      <c r="D4" s="6" t="str">
        <f>IF('Data&amp;References'!D366&gt;=1, "X", " ")</f>
        <v>X</v>
      </c>
      <c r="E4" s="6" t="str">
        <f>IF('Data&amp;References'!F366&lt;=80, "X", " ")</f>
        <v>X</v>
      </c>
    </row>
    <row r="5" spans="1:5" x14ac:dyDescent="0.3">
      <c r="A5">
        <v>36119000103</v>
      </c>
      <c r="B5" s="13">
        <v>1.03</v>
      </c>
      <c r="C5" t="s">
        <v>25</v>
      </c>
      <c r="D5" s="6" t="str">
        <f>IF('Data&amp;References'!D367&gt;=1, "X", " ")</f>
        <v xml:space="preserve"> </v>
      </c>
      <c r="E5" s="6" t="str">
        <f>IF('Data&amp;References'!F367&lt;=80, "X", " ")</f>
        <v>X</v>
      </c>
    </row>
    <row r="6" spans="1:5" x14ac:dyDescent="0.3">
      <c r="A6">
        <v>36119000104</v>
      </c>
      <c r="B6" s="13">
        <v>1.04</v>
      </c>
      <c r="C6" t="s">
        <v>25</v>
      </c>
      <c r="D6" s="6" t="str">
        <f>IF('Data&amp;References'!D368&gt;=1, "X", " ")</f>
        <v xml:space="preserve"> </v>
      </c>
      <c r="E6" s="6" t="str">
        <f>IF('Data&amp;References'!F368&lt;=80, "X", " ")</f>
        <v xml:space="preserve"> </v>
      </c>
    </row>
    <row r="7" spans="1:5" x14ac:dyDescent="0.3">
      <c r="A7">
        <v>36119000202</v>
      </c>
      <c r="B7" s="13">
        <v>2.02</v>
      </c>
      <c r="C7" t="s">
        <v>25</v>
      </c>
      <c r="D7" s="6" t="str">
        <f>IF('Data&amp;References'!D369&gt;=1, "X", " ")</f>
        <v>X</v>
      </c>
      <c r="E7" s="6" t="str">
        <f>IF('Data&amp;References'!F369&lt;=80, "X", " ")</f>
        <v xml:space="preserve"> </v>
      </c>
    </row>
    <row r="8" spans="1:5" x14ac:dyDescent="0.3">
      <c r="A8">
        <v>36119000203</v>
      </c>
      <c r="B8" s="13">
        <v>2.0299999999999998</v>
      </c>
      <c r="C8" t="s">
        <v>25</v>
      </c>
      <c r="D8" s="6" t="str">
        <f>IF('Data&amp;References'!D370&gt;=1, "X", " ")</f>
        <v xml:space="preserve"> </v>
      </c>
      <c r="E8" s="6" t="str">
        <f>IF('Data&amp;References'!F370&lt;=80, "X", " ")</f>
        <v xml:space="preserve"> </v>
      </c>
    </row>
    <row r="9" spans="1:5" x14ac:dyDescent="0.3">
      <c r="A9">
        <v>36119000204</v>
      </c>
      <c r="B9" s="13">
        <v>2.04</v>
      </c>
      <c r="C9" t="s">
        <v>25</v>
      </c>
      <c r="D9" s="6" t="str">
        <f>IF('Data&amp;References'!D371&gt;=1, "X", " ")</f>
        <v xml:space="preserve"> </v>
      </c>
      <c r="E9" s="6" t="str">
        <f>IF('Data&amp;References'!F371&lt;=80, "X", " ")</f>
        <v>X</v>
      </c>
    </row>
    <row r="10" spans="1:5" x14ac:dyDescent="0.3">
      <c r="A10">
        <v>36119000205</v>
      </c>
      <c r="B10" s="13">
        <v>2.0499999999999998</v>
      </c>
      <c r="C10" t="s">
        <v>25</v>
      </c>
      <c r="D10" s="6" t="str">
        <f>IF('Data&amp;References'!D372&gt;=1, "X", " ")</f>
        <v xml:space="preserve"> </v>
      </c>
      <c r="E10" s="6" t="str">
        <f>IF('Data&amp;References'!F372&lt;=80, "X", " ")</f>
        <v>X</v>
      </c>
    </row>
    <row r="11" spans="1:5" x14ac:dyDescent="0.3">
      <c r="A11">
        <v>36119000300</v>
      </c>
      <c r="B11" s="13">
        <v>3</v>
      </c>
      <c r="C11" t="s">
        <v>25</v>
      </c>
      <c r="D11" s="6" t="str">
        <f>IF('Data&amp;References'!D373&gt;=1, "X", " ")</f>
        <v>X</v>
      </c>
      <c r="E11" s="6" t="str">
        <f>IF('Data&amp;References'!F373&lt;=80, "X", " ")</f>
        <v>X</v>
      </c>
    </row>
    <row r="12" spans="1:5" x14ac:dyDescent="0.3">
      <c r="A12">
        <v>36119000401</v>
      </c>
      <c r="B12" s="13">
        <v>4.01</v>
      </c>
      <c r="C12" t="s">
        <v>25</v>
      </c>
      <c r="D12" s="6" t="str">
        <f>IF('Data&amp;References'!D374&gt;=1, "X", " ")</f>
        <v>X</v>
      </c>
      <c r="E12" s="6" t="str">
        <f>IF('Data&amp;References'!F374&lt;=80, "X", " ")</f>
        <v xml:space="preserve"> </v>
      </c>
    </row>
    <row r="13" spans="1:5" x14ac:dyDescent="0.3">
      <c r="A13">
        <v>36119000403</v>
      </c>
      <c r="B13" s="13">
        <v>4.03</v>
      </c>
      <c r="C13" t="s">
        <v>25</v>
      </c>
      <c r="D13" s="6" t="str">
        <f>IF('Data&amp;References'!D375&gt;=1, "X", " ")</f>
        <v>X</v>
      </c>
      <c r="E13" s="6" t="str">
        <f>IF('Data&amp;References'!F375&lt;=80, "X", " ")</f>
        <v>X</v>
      </c>
    </row>
    <row r="14" spans="1:5" x14ac:dyDescent="0.3">
      <c r="A14">
        <v>36119000404</v>
      </c>
      <c r="B14" s="13">
        <v>4.04</v>
      </c>
      <c r="C14" t="s">
        <v>25</v>
      </c>
      <c r="D14" s="6" t="str">
        <f>IF('Data&amp;References'!D376&gt;=1, "X", " ")</f>
        <v>X</v>
      </c>
      <c r="E14" s="6" t="str">
        <f>IF('Data&amp;References'!F376&lt;=80, "X", " ")</f>
        <v>X</v>
      </c>
    </row>
    <row r="15" spans="1:5" x14ac:dyDescent="0.3">
      <c r="A15">
        <v>36119000501</v>
      </c>
      <c r="B15" s="13">
        <v>5.01</v>
      </c>
      <c r="C15" t="s">
        <v>25</v>
      </c>
      <c r="D15" s="6" t="str">
        <f>IF('Data&amp;References'!D377&gt;=1, "X", " ")</f>
        <v>X</v>
      </c>
      <c r="E15" s="6" t="str">
        <f>IF('Data&amp;References'!F377&lt;=80, "X", " ")</f>
        <v>X</v>
      </c>
    </row>
    <row r="16" spans="1:5" x14ac:dyDescent="0.3">
      <c r="A16">
        <v>36119000502</v>
      </c>
      <c r="B16" s="13">
        <v>5.0199999999999996</v>
      </c>
      <c r="C16" t="s">
        <v>25</v>
      </c>
      <c r="D16" s="6" t="str">
        <f>IF('Data&amp;References'!D378&gt;=1, "X", " ")</f>
        <v xml:space="preserve"> </v>
      </c>
      <c r="E16" s="6" t="str">
        <f>IF('Data&amp;References'!F378&lt;=80, "X", " ")</f>
        <v>X</v>
      </c>
    </row>
    <row r="17" spans="1:5" x14ac:dyDescent="0.3">
      <c r="A17">
        <v>36119000601</v>
      </c>
      <c r="B17" s="13">
        <v>6.01</v>
      </c>
      <c r="C17" t="s">
        <v>25</v>
      </c>
      <c r="D17" s="6" t="str">
        <f>IF('Data&amp;References'!D379&gt;=1, "X", " ")</f>
        <v>X</v>
      </c>
      <c r="E17" s="6" t="str">
        <f>IF('Data&amp;References'!F379&lt;=80, "X", " ")</f>
        <v>X</v>
      </c>
    </row>
    <row r="18" spans="1:5" x14ac:dyDescent="0.3">
      <c r="A18">
        <v>36119000602</v>
      </c>
      <c r="B18" s="13">
        <v>6.02</v>
      </c>
      <c r="C18" t="s">
        <v>25</v>
      </c>
      <c r="D18" s="6" t="str">
        <f>IF('Data&amp;References'!D380&gt;=1, "X", " ")</f>
        <v>X</v>
      </c>
      <c r="E18" s="6" t="str">
        <f>IF('Data&amp;References'!F380&lt;=80, "X", " ")</f>
        <v>X</v>
      </c>
    </row>
    <row r="19" spans="1:5" x14ac:dyDescent="0.3">
      <c r="A19">
        <v>36119000701</v>
      </c>
      <c r="B19" s="13">
        <v>7.01</v>
      </c>
      <c r="C19" t="s">
        <v>25</v>
      </c>
      <c r="D19" s="6" t="str">
        <f>IF('Data&amp;References'!D381&gt;=1, "X", " ")</f>
        <v xml:space="preserve"> </v>
      </c>
      <c r="E19" s="6" t="str">
        <f>IF('Data&amp;References'!F381&lt;=80, "X", " ")</f>
        <v xml:space="preserve"> </v>
      </c>
    </row>
    <row r="20" spans="1:5" x14ac:dyDescent="0.3">
      <c r="A20">
        <v>36119000702</v>
      </c>
      <c r="B20" s="13">
        <v>7.02</v>
      </c>
      <c r="C20" t="s">
        <v>25</v>
      </c>
      <c r="D20" s="6" t="str">
        <f>IF('Data&amp;References'!D382&gt;=1, "X", " ")</f>
        <v>X</v>
      </c>
      <c r="E20" s="6" t="str">
        <f>IF('Data&amp;References'!F382&lt;=80, "X", " ")</f>
        <v xml:space="preserve"> </v>
      </c>
    </row>
    <row r="21" spans="1:5" x14ac:dyDescent="0.3">
      <c r="A21">
        <v>36119000801</v>
      </c>
      <c r="B21" s="13">
        <v>8.01</v>
      </c>
      <c r="C21" t="s">
        <v>25</v>
      </c>
      <c r="D21" s="6" t="str">
        <f>IF('Data&amp;References'!D383&gt;=1, "X", " ")</f>
        <v xml:space="preserve"> </v>
      </c>
      <c r="E21" s="6" t="str">
        <f>IF('Data&amp;References'!F383&lt;=80, "X", " ")</f>
        <v xml:space="preserve"> </v>
      </c>
    </row>
    <row r="22" spans="1:5" x14ac:dyDescent="0.3">
      <c r="A22">
        <v>36119000802</v>
      </c>
      <c r="B22" s="13">
        <v>8.02</v>
      </c>
      <c r="C22" t="s">
        <v>25</v>
      </c>
      <c r="D22" s="6" t="str">
        <f>IF('Data&amp;References'!D384&gt;=1, "X", " ")</f>
        <v>X</v>
      </c>
      <c r="E22" s="6" t="str">
        <f>IF('Data&amp;References'!F384&lt;=80, "X", " ")</f>
        <v xml:space="preserve"> </v>
      </c>
    </row>
    <row r="23" spans="1:5" x14ac:dyDescent="0.3">
      <c r="A23">
        <v>36119000803</v>
      </c>
      <c r="B23" s="13">
        <v>8.0299999999999994</v>
      </c>
      <c r="C23" t="s">
        <v>25</v>
      </c>
      <c r="D23" s="6" t="str">
        <f>IF('Data&amp;References'!D385&gt;=1, "X", " ")</f>
        <v xml:space="preserve"> </v>
      </c>
      <c r="E23" s="6" t="str">
        <f>IF('Data&amp;References'!F385&lt;=80, "X", " ")</f>
        <v xml:space="preserve"> </v>
      </c>
    </row>
    <row r="24" spans="1:5" x14ac:dyDescent="0.3">
      <c r="A24">
        <v>36119000900</v>
      </c>
      <c r="B24" s="13">
        <v>9</v>
      </c>
      <c r="C24" t="s">
        <v>25</v>
      </c>
      <c r="D24" s="6" t="str">
        <f>IF('Data&amp;References'!D386&gt;=1, "X", " ")</f>
        <v xml:space="preserve"> </v>
      </c>
      <c r="E24" s="6" t="str">
        <f>IF('Data&amp;References'!F386&lt;=80, "X", " ")</f>
        <v xml:space="preserve"> </v>
      </c>
    </row>
    <row r="25" spans="1:5" x14ac:dyDescent="0.3">
      <c r="A25">
        <v>36119001000</v>
      </c>
      <c r="B25" s="13">
        <v>10</v>
      </c>
      <c r="C25" t="s">
        <v>25</v>
      </c>
      <c r="D25" s="6" t="str">
        <f>IF('Data&amp;References'!D387&gt;=1, "X", " ")</f>
        <v>X</v>
      </c>
      <c r="E25" s="6" t="str">
        <f>IF('Data&amp;References'!F387&lt;=80, "X", " ")</f>
        <v>X</v>
      </c>
    </row>
    <row r="26" spans="1:5" x14ac:dyDescent="0.3">
      <c r="A26">
        <v>36119001101</v>
      </c>
      <c r="B26" s="13">
        <v>11.01</v>
      </c>
      <c r="C26" t="s">
        <v>25</v>
      </c>
      <c r="D26" s="6" t="str">
        <f>IF('Data&amp;References'!D388&gt;=1, "X", " ")</f>
        <v>X</v>
      </c>
      <c r="E26" s="6" t="str">
        <f>IF('Data&amp;References'!F388&lt;=80, "X", " ")</f>
        <v>X</v>
      </c>
    </row>
    <row r="27" spans="1:5" x14ac:dyDescent="0.3">
      <c r="A27">
        <v>36119001102</v>
      </c>
      <c r="B27" s="13">
        <v>11.02</v>
      </c>
      <c r="C27" t="s">
        <v>25</v>
      </c>
      <c r="D27" s="6" t="str">
        <f>IF('Data&amp;References'!D389&gt;=1, "X", " ")</f>
        <v>X</v>
      </c>
      <c r="E27" s="6" t="str">
        <f>IF('Data&amp;References'!F389&lt;=80, "X", " ")</f>
        <v xml:space="preserve"> </v>
      </c>
    </row>
    <row r="28" spans="1:5" x14ac:dyDescent="0.3">
      <c r="A28">
        <v>36119001200</v>
      </c>
      <c r="B28" s="13">
        <v>12</v>
      </c>
      <c r="C28" t="s">
        <v>25</v>
      </c>
      <c r="D28" s="6" t="str">
        <f>IF('Data&amp;References'!D390&gt;=1, "X", " ")</f>
        <v xml:space="preserve"> </v>
      </c>
      <c r="E28" s="6" t="str">
        <f>IF('Data&amp;References'!F390&lt;=80, "X", " ")</f>
        <v>X</v>
      </c>
    </row>
    <row r="29" spans="1:5" x14ac:dyDescent="0.3">
      <c r="A29">
        <v>36119001301</v>
      </c>
      <c r="B29" s="13">
        <v>13.01</v>
      </c>
      <c r="C29" t="s">
        <v>25</v>
      </c>
      <c r="D29" s="6" t="str">
        <f>IF('Data&amp;References'!D391&gt;=1, "X", " ")</f>
        <v>X</v>
      </c>
      <c r="E29" s="6" t="str">
        <f>IF('Data&amp;References'!F391&lt;=80, "X", " ")</f>
        <v xml:space="preserve"> </v>
      </c>
    </row>
    <row r="30" spans="1:5" x14ac:dyDescent="0.3">
      <c r="A30">
        <v>36119001302</v>
      </c>
      <c r="B30" s="13">
        <v>13.02</v>
      </c>
      <c r="C30" t="s">
        <v>25</v>
      </c>
      <c r="D30" s="6" t="str">
        <f>IF('Data&amp;References'!D392&gt;=1, "X", " ")</f>
        <v xml:space="preserve"> </v>
      </c>
      <c r="E30" s="6" t="str">
        <f>IF('Data&amp;References'!F392&lt;=80, "X", " ")</f>
        <v xml:space="preserve"> </v>
      </c>
    </row>
    <row r="31" spans="1:5" x14ac:dyDescent="0.3">
      <c r="A31">
        <v>36119001304</v>
      </c>
      <c r="B31" s="13">
        <v>13.04</v>
      </c>
      <c r="C31" t="s">
        <v>25</v>
      </c>
      <c r="D31" s="6" t="str">
        <f>IF('Data&amp;References'!D393&gt;=1, "X", " ")</f>
        <v xml:space="preserve"> </v>
      </c>
      <c r="E31" s="6" t="str">
        <f>IF('Data&amp;References'!F393&lt;=80, "X", " ")</f>
        <v>X</v>
      </c>
    </row>
    <row r="32" spans="1:5" x14ac:dyDescent="0.3">
      <c r="A32">
        <v>36119001305</v>
      </c>
      <c r="B32" s="13">
        <v>13.05</v>
      </c>
      <c r="C32" t="s">
        <v>25</v>
      </c>
      <c r="D32" s="6" t="str">
        <f>IF('Data&amp;References'!D394&gt;=1, "X", " ")</f>
        <v>X</v>
      </c>
      <c r="E32" s="6" t="str">
        <f>IF('Data&amp;References'!F394&lt;=80, "X", " ")</f>
        <v>X</v>
      </c>
    </row>
    <row r="33" spans="1:5" x14ac:dyDescent="0.3">
      <c r="A33">
        <v>36119001401</v>
      </c>
      <c r="B33" s="13">
        <v>14.01</v>
      </c>
      <c r="C33" t="s">
        <v>25</v>
      </c>
      <c r="D33" s="6" t="str">
        <f>IF('Data&amp;References'!D395&gt;=1, "X", " ")</f>
        <v xml:space="preserve"> </v>
      </c>
      <c r="E33" s="6" t="str">
        <f>IF('Data&amp;References'!F395&lt;=80, "X", " ")</f>
        <v xml:space="preserve"> </v>
      </c>
    </row>
    <row r="34" spans="1:5" x14ac:dyDescent="0.3">
      <c r="A34">
        <v>36119001402</v>
      </c>
      <c r="B34" s="13">
        <v>14.02</v>
      </c>
      <c r="C34" t="s">
        <v>25</v>
      </c>
      <c r="D34" s="6" t="str">
        <f>IF('Data&amp;References'!D396&gt;=1, "X", " ")</f>
        <v xml:space="preserve"> </v>
      </c>
      <c r="E34" s="6" t="str">
        <f>IF('Data&amp;References'!F396&lt;=80, "X", " ")</f>
        <v xml:space="preserve"> </v>
      </c>
    </row>
    <row r="35" spans="1:5" x14ac:dyDescent="0.3">
      <c r="A35">
        <v>36119001403</v>
      </c>
      <c r="B35" s="13">
        <v>14.03</v>
      </c>
      <c r="C35" t="s">
        <v>25</v>
      </c>
      <c r="D35" s="6" t="str">
        <f>IF('Data&amp;References'!D397&gt;=1, "X", " ")</f>
        <v xml:space="preserve"> </v>
      </c>
      <c r="E35" s="6" t="str">
        <f>IF('Data&amp;References'!F397&lt;=80, "X", " ")</f>
        <v xml:space="preserve"> </v>
      </c>
    </row>
    <row r="36" spans="1:5" x14ac:dyDescent="0.3">
      <c r="A36">
        <v>36119001502</v>
      </c>
      <c r="B36" s="13">
        <v>15.02</v>
      </c>
      <c r="C36" t="s">
        <v>25</v>
      </c>
      <c r="D36" s="6" t="str">
        <f>IF('Data&amp;References'!D398&gt;=1, "X", " ")</f>
        <v xml:space="preserve"> </v>
      </c>
      <c r="E36" s="6" t="str">
        <f>IF('Data&amp;References'!F398&lt;=80, "X", " ")</f>
        <v xml:space="preserve"> </v>
      </c>
    </row>
    <row r="37" spans="1:5" x14ac:dyDescent="0.3">
      <c r="A37">
        <v>36119001503</v>
      </c>
      <c r="B37" s="13">
        <v>15.03</v>
      </c>
      <c r="C37" t="s">
        <v>25</v>
      </c>
      <c r="D37" s="6" t="str">
        <f>IF('Data&amp;References'!D399&gt;=1, "X", " ")</f>
        <v xml:space="preserve"> </v>
      </c>
      <c r="E37" s="6" t="str">
        <f>IF('Data&amp;References'!F399&lt;=80, "X", " ")</f>
        <v xml:space="preserve"> </v>
      </c>
    </row>
    <row r="38" spans="1:5" x14ac:dyDescent="0.3">
      <c r="A38">
        <v>36119001504</v>
      </c>
      <c r="B38" s="13">
        <v>15.04</v>
      </c>
      <c r="C38" t="s">
        <v>25</v>
      </c>
      <c r="D38" s="6" t="str">
        <f>IF('Data&amp;References'!D400&gt;=1, "X", " ")</f>
        <v xml:space="preserve"> </v>
      </c>
      <c r="E38" s="6" t="str">
        <f>IF('Data&amp;References'!F400&lt;=80, "X", " ")</f>
        <v xml:space="preserve"> </v>
      </c>
    </row>
    <row r="39" spans="1:5" x14ac:dyDescent="0.3">
      <c r="A39">
        <v>36119001505</v>
      </c>
      <c r="B39" s="13">
        <v>15.05</v>
      </c>
      <c r="C39" t="s">
        <v>25</v>
      </c>
      <c r="D39" s="6" t="str">
        <f>IF('Data&amp;References'!D401&gt;=1, "X", " ")</f>
        <v>X</v>
      </c>
      <c r="E39" s="6" t="str">
        <f>IF('Data&amp;References'!F401&lt;=80, "X", " ")</f>
        <v xml:space="preserve"> </v>
      </c>
    </row>
    <row r="40" spans="1:5" x14ac:dyDescent="0.3">
      <c r="A40">
        <v>36119001600</v>
      </c>
      <c r="B40" s="13">
        <v>16</v>
      </c>
      <c r="C40" t="s">
        <v>25</v>
      </c>
      <c r="D40" s="6" t="str">
        <f>IF('Data&amp;References'!D402&gt;=1, "X", " ")</f>
        <v>X</v>
      </c>
      <c r="E40" s="6" t="str">
        <f>IF('Data&amp;References'!F402&lt;=80, "X", " ")</f>
        <v xml:space="preserve"> </v>
      </c>
    </row>
    <row r="41" spans="1:5" x14ac:dyDescent="0.3">
      <c r="A41">
        <v>36119001701</v>
      </c>
      <c r="B41" s="13">
        <v>17.010000000000002</v>
      </c>
      <c r="C41" t="s">
        <v>25</v>
      </c>
      <c r="D41" s="6" t="str">
        <f>IF('Data&amp;References'!D403&gt;=1, "X", " ")</f>
        <v xml:space="preserve"> </v>
      </c>
      <c r="E41" s="6" t="str">
        <f>IF('Data&amp;References'!F403&lt;=80, "X", " ")</f>
        <v xml:space="preserve"> </v>
      </c>
    </row>
    <row r="42" spans="1:5" x14ac:dyDescent="0.3">
      <c r="A42">
        <v>36119001702</v>
      </c>
      <c r="B42" s="13">
        <v>17.02</v>
      </c>
      <c r="C42" t="s">
        <v>25</v>
      </c>
      <c r="D42" s="6" t="str">
        <f>IF('Data&amp;References'!D404&gt;=1, "X", " ")</f>
        <v xml:space="preserve"> </v>
      </c>
      <c r="E42" s="6" t="str">
        <f>IF('Data&amp;References'!F404&lt;=80, "X", " ")</f>
        <v xml:space="preserve"> </v>
      </c>
    </row>
    <row r="43" spans="1:5" x14ac:dyDescent="0.3">
      <c r="A43">
        <v>36119001800</v>
      </c>
      <c r="B43" s="13">
        <v>18</v>
      </c>
      <c r="C43" t="s">
        <v>25</v>
      </c>
      <c r="D43" s="6" t="str">
        <f>IF('Data&amp;References'!D405&gt;=1, "X", " ")</f>
        <v xml:space="preserve"> </v>
      </c>
      <c r="E43" s="6" t="str">
        <f>IF('Data&amp;References'!F405&lt;=80, "X", " ")</f>
        <v xml:space="preserve"> </v>
      </c>
    </row>
    <row r="44" spans="1:5" x14ac:dyDescent="0.3">
      <c r="A44">
        <v>36119001900</v>
      </c>
      <c r="B44" s="13">
        <v>19</v>
      </c>
      <c r="C44" t="s">
        <v>25</v>
      </c>
      <c r="D44" s="6" t="str">
        <f>IF('Data&amp;References'!D406&gt;=1, "X", " ")</f>
        <v xml:space="preserve"> </v>
      </c>
      <c r="E44" s="6" t="str">
        <f>IF('Data&amp;References'!F406&lt;=80, "X", " ")</f>
        <v xml:space="preserve"> </v>
      </c>
    </row>
    <row r="45" spans="1:5" x14ac:dyDescent="0.3">
      <c r="A45">
        <v>36119002000</v>
      </c>
      <c r="B45" s="13">
        <v>20</v>
      </c>
      <c r="C45" t="s">
        <v>25</v>
      </c>
      <c r="D45" s="6" t="str">
        <f>IF('Data&amp;References'!D407&gt;=1, "X", " ")</f>
        <v xml:space="preserve"> </v>
      </c>
      <c r="E45" s="6" t="str">
        <f>IF('Data&amp;References'!F407&lt;=80, "X", " ")</f>
        <v xml:space="preserve"> </v>
      </c>
    </row>
    <row r="46" spans="1:5" x14ac:dyDescent="0.3">
      <c r="A46">
        <v>36119002101</v>
      </c>
      <c r="B46" s="13">
        <v>21.01</v>
      </c>
      <c r="C46" t="s">
        <v>25</v>
      </c>
      <c r="D46" s="6" t="str">
        <f>IF('Data&amp;References'!D408&gt;=1, "X", " ")</f>
        <v>X</v>
      </c>
      <c r="E46" s="6" t="str">
        <f>IF('Data&amp;References'!F408&lt;=80, "X", " ")</f>
        <v xml:space="preserve"> </v>
      </c>
    </row>
    <row r="47" spans="1:5" x14ac:dyDescent="0.3">
      <c r="A47">
        <v>36119002103</v>
      </c>
      <c r="B47" s="13">
        <v>21.03</v>
      </c>
      <c r="C47" t="s">
        <v>25</v>
      </c>
      <c r="D47" s="6" t="str">
        <f>IF('Data&amp;References'!D409&gt;=1, "X", " ")</f>
        <v xml:space="preserve"> </v>
      </c>
      <c r="E47" s="6" t="str">
        <f>IF('Data&amp;References'!F409&lt;=80, "X", " ")</f>
        <v xml:space="preserve"> </v>
      </c>
    </row>
    <row r="48" spans="1:5" x14ac:dyDescent="0.3">
      <c r="A48">
        <v>36119002104</v>
      </c>
      <c r="B48" s="13">
        <v>21.04</v>
      </c>
      <c r="C48" t="s">
        <v>25</v>
      </c>
      <c r="D48" s="6" t="str">
        <f>IF('Data&amp;References'!D410&gt;=1, "X", " ")</f>
        <v xml:space="preserve"> </v>
      </c>
      <c r="E48" s="6" t="str">
        <f>IF('Data&amp;References'!F410&lt;=80, "X", " ")</f>
        <v xml:space="preserve"> </v>
      </c>
    </row>
    <row r="49" spans="1:5" x14ac:dyDescent="0.3">
      <c r="A49">
        <v>36119002105</v>
      </c>
      <c r="B49" s="13">
        <v>21.05</v>
      </c>
      <c r="C49" t="s">
        <v>25</v>
      </c>
      <c r="D49" s="6" t="str">
        <f>IF('Data&amp;References'!D411&gt;=1, "X", " ")</f>
        <v xml:space="preserve"> </v>
      </c>
      <c r="E49" s="6" t="str">
        <f>IF('Data&amp;References'!F411&lt;=80, "X", " ")</f>
        <v xml:space="preserve"> </v>
      </c>
    </row>
    <row r="50" spans="1:5" x14ac:dyDescent="0.3">
      <c r="A50">
        <v>36119002106</v>
      </c>
      <c r="B50" s="13">
        <v>21.06</v>
      </c>
      <c r="C50" t="s">
        <v>25</v>
      </c>
      <c r="D50" s="6" t="str">
        <f>IF('Data&amp;References'!D412&gt;=1, "X", " ")</f>
        <v xml:space="preserve"> </v>
      </c>
      <c r="E50" s="6" t="str">
        <f>IF('Data&amp;References'!F412&lt;=80, "X", " ")</f>
        <v>X</v>
      </c>
    </row>
    <row r="51" spans="1:5" x14ac:dyDescent="0.3">
      <c r="A51">
        <v>36119002107</v>
      </c>
      <c r="B51" s="13">
        <v>21.07</v>
      </c>
      <c r="C51" t="s">
        <v>25</v>
      </c>
      <c r="D51" s="6" t="str">
        <f>IF('Data&amp;References'!D413&gt;=1, "X", " ")</f>
        <v xml:space="preserve"> </v>
      </c>
      <c r="E51" s="6" t="str">
        <f>IF('Data&amp;References'!F413&lt;=80, "X", " ")</f>
        <v xml:space="preserve"> </v>
      </c>
    </row>
    <row r="52" spans="1:5" x14ac:dyDescent="0.3">
      <c r="A52">
        <v>36119002201</v>
      </c>
      <c r="B52" s="13">
        <v>22.01</v>
      </c>
      <c r="C52" t="s">
        <v>25</v>
      </c>
      <c r="D52" s="6" t="str">
        <f>IF('Data&amp;References'!D414&gt;=1, "X", " ")</f>
        <v xml:space="preserve"> </v>
      </c>
      <c r="E52" s="6" t="str">
        <f>IF('Data&amp;References'!F414&lt;=80, "X", " ")</f>
        <v xml:space="preserve"> </v>
      </c>
    </row>
    <row r="53" spans="1:5" x14ac:dyDescent="0.3">
      <c r="A53">
        <v>36119002202</v>
      </c>
      <c r="B53" s="13">
        <v>22.02</v>
      </c>
      <c r="C53" t="s">
        <v>25</v>
      </c>
      <c r="D53" s="6" t="str">
        <f>IF('Data&amp;References'!D415&gt;=1, "X", " ")</f>
        <v>X</v>
      </c>
      <c r="E53" s="6" t="str">
        <f>IF('Data&amp;References'!F415&lt;=80, "X", " ")</f>
        <v xml:space="preserve"> </v>
      </c>
    </row>
    <row r="54" spans="1:5" x14ac:dyDescent="0.3">
      <c r="A54">
        <v>36119002203</v>
      </c>
      <c r="B54" s="13">
        <v>22.03</v>
      </c>
      <c r="C54" t="s">
        <v>25</v>
      </c>
      <c r="D54" s="6" t="str">
        <f>IF('Data&amp;References'!D416&gt;=1, "X", " ")</f>
        <v xml:space="preserve"> </v>
      </c>
      <c r="E54" s="6" t="str">
        <f>IF('Data&amp;References'!F416&lt;=80, "X", " ")</f>
        <v xml:space="preserve"> </v>
      </c>
    </row>
    <row r="55" spans="1:5" x14ac:dyDescent="0.3">
      <c r="A55">
        <v>36119002204</v>
      </c>
      <c r="B55" s="13">
        <v>22.04</v>
      </c>
      <c r="C55" t="s">
        <v>25</v>
      </c>
      <c r="D55" s="6" t="str">
        <f>IF('Data&amp;References'!D417&gt;=1, "X", " ")</f>
        <v>X</v>
      </c>
      <c r="E55" s="6" t="str">
        <f>IF('Data&amp;References'!F417&lt;=80, "X", " ")</f>
        <v xml:space="preserve"> </v>
      </c>
    </row>
    <row r="56" spans="1:5" x14ac:dyDescent="0.3">
      <c r="A56">
        <v>36119002300</v>
      </c>
      <c r="B56" s="13">
        <v>23</v>
      </c>
      <c r="C56" t="s">
        <v>25</v>
      </c>
      <c r="D56" s="6" t="str">
        <f>IF('Data&amp;References'!D418&gt;=1, "X", " ")</f>
        <v xml:space="preserve"> </v>
      </c>
      <c r="E56" s="6" t="str">
        <f>IF('Data&amp;References'!F418&lt;=80, "X", " ")</f>
        <v xml:space="preserve"> </v>
      </c>
    </row>
    <row r="57" spans="1:5" x14ac:dyDescent="0.3">
      <c r="A57">
        <v>36119002401</v>
      </c>
      <c r="B57" s="13">
        <v>24.01</v>
      </c>
      <c r="C57" t="s">
        <v>25</v>
      </c>
      <c r="D57" s="6" t="str">
        <f>IF('Data&amp;References'!D419&gt;=1, "X", " ")</f>
        <v>X</v>
      </c>
      <c r="E57" s="6" t="str">
        <f>IF('Data&amp;References'!F419&lt;=80, "X", " ")</f>
        <v xml:space="preserve"> </v>
      </c>
    </row>
    <row r="58" spans="1:5" x14ac:dyDescent="0.3">
      <c r="A58">
        <v>36119002402</v>
      </c>
      <c r="B58" s="13">
        <v>24.02</v>
      </c>
      <c r="C58" t="s">
        <v>25</v>
      </c>
      <c r="D58" s="6" t="str">
        <f>IF('Data&amp;References'!D420&gt;=1, "X", " ")</f>
        <v>X</v>
      </c>
      <c r="E58" s="6" t="str">
        <f>IF('Data&amp;References'!F420&lt;=80, "X", " ")</f>
        <v xml:space="preserve"> </v>
      </c>
    </row>
    <row r="59" spans="1:5" x14ac:dyDescent="0.3">
      <c r="A59">
        <v>36119002403</v>
      </c>
      <c r="B59" s="13">
        <v>24.03</v>
      </c>
      <c r="C59" t="s">
        <v>25</v>
      </c>
      <c r="D59" s="6" t="str">
        <f>IF('Data&amp;References'!D421&gt;=1, "X", " ")</f>
        <v>X</v>
      </c>
      <c r="E59" s="6" t="str">
        <f>IF('Data&amp;References'!F421&lt;=80, "X", " ")</f>
        <v xml:space="preserve"> </v>
      </c>
    </row>
    <row r="60" spans="1:5" x14ac:dyDescent="0.3">
      <c r="A60">
        <v>36119002404</v>
      </c>
      <c r="B60" s="13">
        <v>24.04</v>
      </c>
      <c r="C60" t="s">
        <v>25</v>
      </c>
      <c r="D60" s="6" t="str">
        <f>IF('Data&amp;References'!D422&gt;=1, "X", " ")</f>
        <v>X</v>
      </c>
      <c r="E60" s="6" t="str">
        <f>IF('Data&amp;References'!F422&lt;=80, "X", " ")</f>
        <v xml:space="preserve"> </v>
      </c>
    </row>
    <row r="61" spans="1:5" x14ac:dyDescent="0.3">
      <c r="A61">
        <v>36119002405</v>
      </c>
      <c r="B61" s="13">
        <v>24.05</v>
      </c>
      <c r="C61" t="s">
        <v>25</v>
      </c>
      <c r="D61" s="6" t="str">
        <f>IF('Data&amp;References'!D423&gt;=1, "X", " ")</f>
        <v xml:space="preserve"> </v>
      </c>
      <c r="E61" s="6" t="str">
        <f>IF('Data&amp;References'!F423&lt;=80, "X", " ")</f>
        <v xml:space="preserve"> </v>
      </c>
    </row>
    <row r="62" spans="1:5" x14ac:dyDescent="0.3">
      <c r="A62">
        <v>36119002600</v>
      </c>
      <c r="B62" s="13">
        <v>26</v>
      </c>
      <c r="C62" t="s">
        <v>25</v>
      </c>
      <c r="D62" s="6" t="str">
        <f>IF('Data&amp;References'!D424&gt;=1, "X", " ")</f>
        <v>X</v>
      </c>
      <c r="E62" s="6" t="str">
        <f>IF('Data&amp;References'!F424&lt;=80, "X", " ")</f>
        <v xml:space="preserve"> </v>
      </c>
    </row>
    <row r="63" spans="1:5" x14ac:dyDescent="0.3">
      <c r="A63">
        <v>36119002700</v>
      </c>
      <c r="B63" s="13">
        <v>27</v>
      </c>
      <c r="C63" t="s">
        <v>25</v>
      </c>
      <c r="D63" s="6" t="str">
        <f>IF('Data&amp;References'!D425&gt;=1, "X", " ")</f>
        <v xml:space="preserve"> </v>
      </c>
      <c r="E63" s="6" t="str">
        <f>IF('Data&amp;References'!F425&lt;=80, "X", " ")</f>
        <v>X</v>
      </c>
    </row>
    <row r="64" spans="1:5" x14ac:dyDescent="0.3">
      <c r="A64">
        <v>36119002800</v>
      </c>
      <c r="B64" s="13">
        <v>28</v>
      </c>
      <c r="C64" t="s">
        <v>25</v>
      </c>
      <c r="D64" s="6" t="str">
        <f>IF('Data&amp;References'!D426&gt;=1, "X", " ")</f>
        <v>X</v>
      </c>
      <c r="E64" s="6" t="str">
        <f>IF('Data&amp;References'!F426&lt;=80, "X", " ")</f>
        <v>X</v>
      </c>
    </row>
    <row r="65" spans="1:5" x14ac:dyDescent="0.3">
      <c r="A65">
        <v>36119002900</v>
      </c>
      <c r="B65" s="13">
        <v>29</v>
      </c>
      <c r="C65" t="s">
        <v>25</v>
      </c>
      <c r="D65" s="6" t="str">
        <f>IF('Data&amp;References'!D427&gt;=1, "X", " ")</f>
        <v>X</v>
      </c>
      <c r="E65" s="6" t="str">
        <f>IF('Data&amp;References'!F427&lt;=80, "X", " ")</f>
        <v>X</v>
      </c>
    </row>
    <row r="66" spans="1:5" x14ac:dyDescent="0.3">
      <c r="A66">
        <v>36119003000</v>
      </c>
      <c r="B66" s="13">
        <v>30</v>
      </c>
      <c r="C66" t="s">
        <v>25</v>
      </c>
      <c r="D66" s="6" t="str">
        <f>IF('Data&amp;References'!D428&gt;=1, "X", " ")</f>
        <v>X</v>
      </c>
      <c r="E66" s="6" t="str">
        <f>IF('Data&amp;References'!F428&lt;=80, "X", " ")</f>
        <v xml:space="preserve"> </v>
      </c>
    </row>
    <row r="67" spans="1:5" x14ac:dyDescent="0.3">
      <c r="A67">
        <v>36119003100</v>
      </c>
      <c r="B67" s="13">
        <v>31</v>
      </c>
      <c r="C67" t="s">
        <v>25</v>
      </c>
      <c r="D67" s="6" t="str">
        <f>IF('Data&amp;References'!D429&gt;=1, "X", " ")</f>
        <v>X</v>
      </c>
      <c r="E67" s="6" t="str">
        <f>IF('Data&amp;References'!F429&lt;=80, "X", " ")</f>
        <v>X</v>
      </c>
    </row>
    <row r="68" spans="1:5" x14ac:dyDescent="0.3">
      <c r="A68">
        <v>36119003200</v>
      </c>
      <c r="B68" s="13">
        <v>32</v>
      </c>
      <c r="C68" t="s">
        <v>25</v>
      </c>
      <c r="D68" s="6" t="str">
        <f>IF('Data&amp;References'!D430&gt;=1, "X", " ")</f>
        <v xml:space="preserve"> </v>
      </c>
      <c r="E68" s="6" t="str">
        <f>IF('Data&amp;References'!F430&lt;=80, "X", " ")</f>
        <v>X</v>
      </c>
    </row>
    <row r="69" spans="1:5" x14ac:dyDescent="0.3">
      <c r="A69">
        <v>36119003300</v>
      </c>
      <c r="B69" s="13">
        <v>33</v>
      </c>
      <c r="C69" t="s">
        <v>25</v>
      </c>
      <c r="D69" s="6" t="str">
        <f>IF('Data&amp;References'!D431&gt;=1, "X", " ")</f>
        <v>X</v>
      </c>
      <c r="E69" s="6" t="str">
        <f>IF('Data&amp;References'!F431&lt;=80, "X", " ")</f>
        <v xml:space="preserve"> </v>
      </c>
    </row>
    <row r="70" spans="1:5" x14ac:dyDescent="0.3">
      <c r="A70">
        <v>36119003400</v>
      </c>
      <c r="B70" s="13">
        <v>34</v>
      </c>
      <c r="C70" t="s">
        <v>25</v>
      </c>
      <c r="D70" s="6" t="str">
        <f>IF('Data&amp;References'!D432&gt;=1, "X", " ")</f>
        <v xml:space="preserve"> </v>
      </c>
      <c r="E70" s="6" t="str">
        <f>IF('Data&amp;References'!F432&lt;=80, "X", " ")</f>
        <v xml:space="preserve"> </v>
      </c>
    </row>
    <row r="71" spans="1:5" x14ac:dyDescent="0.3">
      <c r="A71">
        <v>36119003500</v>
      </c>
      <c r="B71" s="13">
        <v>35</v>
      </c>
      <c r="C71" t="s">
        <v>25</v>
      </c>
      <c r="D71" s="6" t="str">
        <f>IF('Data&amp;References'!D433&gt;=1, "X", " ")</f>
        <v>X</v>
      </c>
      <c r="E71" s="6" t="str">
        <f>IF('Data&amp;References'!F433&lt;=80, "X", " ")</f>
        <v>X</v>
      </c>
    </row>
    <row r="72" spans="1:5" x14ac:dyDescent="0.3">
      <c r="A72">
        <v>36119003600</v>
      </c>
      <c r="B72" s="13">
        <v>36</v>
      </c>
      <c r="C72" t="s">
        <v>25</v>
      </c>
      <c r="D72" s="6" t="str">
        <f>IF('Data&amp;References'!D434&gt;=1, "X", " ")</f>
        <v>X</v>
      </c>
      <c r="E72" s="6" t="str">
        <f>IF('Data&amp;References'!F434&lt;=80, "X", " ")</f>
        <v xml:space="preserve"> </v>
      </c>
    </row>
    <row r="73" spans="1:5" x14ac:dyDescent="0.3">
      <c r="A73">
        <v>36119003700</v>
      </c>
      <c r="B73" s="13">
        <v>37</v>
      </c>
      <c r="C73" t="s">
        <v>25</v>
      </c>
      <c r="D73" s="6" t="str">
        <f>IF('Data&amp;References'!D435&gt;=1, "X", " ")</f>
        <v xml:space="preserve"> </v>
      </c>
      <c r="E73" s="6" t="str">
        <f>IF('Data&amp;References'!F435&lt;=80, "X", " ")</f>
        <v xml:space="preserve"> </v>
      </c>
    </row>
    <row r="74" spans="1:5" x14ac:dyDescent="0.3">
      <c r="A74">
        <v>36119003800</v>
      </c>
      <c r="B74" s="13">
        <v>38</v>
      </c>
      <c r="C74" t="s">
        <v>25</v>
      </c>
      <c r="D74" s="6" t="str">
        <f>IF('Data&amp;References'!D436&gt;=1, "X", " ")</f>
        <v xml:space="preserve"> </v>
      </c>
      <c r="E74" s="6" t="str">
        <f>IF('Data&amp;References'!F436&lt;=80, "X", " ")</f>
        <v xml:space="preserve"> </v>
      </c>
    </row>
    <row r="75" spans="1:5" x14ac:dyDescent="0.3">
      <c r="A75">
        <v>36119003900</v>
      </c>
      <c r="B75" s="13">
        <v>39</v>
      </c>
      <c r="C75" t="s">
        <v>25</v>
      </c>
      <c r="D75" s="6" t="str">
        <f>IF('Data&amp;References'!D437&gt;=1, "X", " ")</f>
        <v>X</v>
      </c>
      <c r="E75" s="6" t="str">
        <f>IF('Data&amp;References'!F437&lt;=80, "X", " ")</f>
        <v xml:space="preserve"> </v>
      </c>
    </row>
    <row r="76" spans="1:5" x14ac:dyDescent="0.3">
      <c r="A76">
        <v>36119004001</v>
      </c>
      <c r="B76" s="13">
        <v>40.01</v>
      </c>
      <c r="C76" t="s">
        <v>25</v>
      </c>
      <c r="D76" s="6" t="str">
        <f>IF('Data&amp;References'!D438&gt;=1, "X", " ")</f>
        <v>X</v>
      </c>
      <c r="E76" s="6" t="str">
        <f>IF('Data&amp;References'!F438&lt;=80, "X", " ")</f>
        <v xml:space="preserve"> </v>
      </c>
    </row>
    <row r="77" spans="1:5" x14ac:dyDescent="0.3">
      <c r="A77">
        <v>36119004002</v>
      </c>
      <c r="B77" s="13">
        <v>40.020000000000003</v>
      </c>
      <c r="C77" t="s">
        <v>25</v>
      </c>
      <c r="D77" s="6" t="str">
        <f>IF('Data&amp;References'!D439&gt;=1, "X", " ")</f>
        <v xml:space="preserve"> </v>
      </c>
      <c r="E77" s="6" t="str">
        <f>IF('Data&amp;References'!F439&lt;=80, "X", " ")</f>
        <v xml:space="preserve"> </v>
      </c>
    </row>
    <row r="78" spans="1:5" x14ac:dyDescent="0.3">
      <c r="A78">
        <v>36119004100</v>
      </c>
      <c r="B78" s="13">
        <v>41</v>
      </c>
      <c r="C78" t="s">
        <v>25</v>
      </c>
      <c r="D78" s="6" t="str">
        <f>IF('Data&amp;References'!D440&gt;=1, "X", " ")</f>
        <v xml:space="preserve"> </v>
      </c>
      <c r="E78" s="6" t="str">
        <f>IF('Data&amp;References'!F440&lt;=80, "X", " ")</f>
        <v xml:space="preserve"> </v>
      </c>
    </row>
    <row r="79" spans="1:5" x14ac:dyDescent="0.3">
      <c r="A79">
        <v>36119004200</v>
      </c>
      <c r="B79" s="13">
        <v>42</v>
      </c>
      <c r="C79" t="s">
        <v>25</v>
      </c>
      <c r="D79" s="6" t="str">
        <f>IF('Data&amp;References'!D441&gt;=1, "X", " ")</f>
        <v>X</v>
      </c>
      <c r="E79" s="6" t="str">
        <f>IF('Data&amp;References'!F441&lt;=80, "X", " ")</f>
        <v xml:space="preserve"> </v>
      </c>
    </row>
    <row r="80" spans="1:5" x14ac:dyDescent="0.3">
      <c r="A80">
        <v>36119004500</v>
      </c>
      <c r="B80" s="13">
        <v>45</v>
      </c>
      <c r="C80" t="s">
        <v>25</v>
      </c>
      <c r="D80" s="6" t="str">
        <f>IF('Data&amp;References'!D442&gt;=1, "X", " ")</f>
        <v xml:space="preserve"> </v>
      </c>
      <c r="E80" s="6" t="str">
        <f>IF('Data&amp;References'!F442&lt;=80, "X", " ")</f>
        <v xml:space="preserve"> </v>
      </c>
    </row>
    <row r="81" spans="1:5" x14ac:dyDescent="0.3">
      <c r="A81">
        <v>36119004600</v>
      </c>
      <c r="B81" s="13">
        <v>46</v>
      </c>
      <c r="C81" t="s">
        <v>25</v>
      </c>
      <c r="D81" s="6" t="str">
        <f>IF('Data&amp;References'!D443&gt;=1, "X", " ")</f>
        <v xml:space="preserve"> </v>
      </c>
      <c r="E81" s="6" t="str">
        <f>IF('Data&amp;References'!F443&lt;=80, "X", " ")</f>
        <v xml:space="preserve"> </v>
      </c>
    </row>
    <row r="82" spans="1:5" x14ac:dyDescent="0.3">
      <c r="A82">
        <v>36119004700</v>
      </c>
      <c r="B82" s="13">
        <v>47</v>
      </c>
      <c r="C82" t="s">
        <v>25</v>
      </c>
      <c r="D82" s="6" t="str">
        <f>IF('Data&amp;References'!D444&gt;=1, "X", " ")</f>
        <v xml:space="preserve"> </v>
      </c>
      <c r="E82" s="6" t="str">
        <f>IF('Data&amp;References'!F444&lt;=80, "X", " ")</f>
        <v xml:space="preserve"> </v>
      </c>
    </row>
    <row r="83" spans="1:5" x14ac:dyDescent="0.3">
      <c r="A83">
        <v>36119004801</v>
      </c>
      <c r="B83" s="13">
        <v>48.01</v>
      </c>
      <c r="C83" t="s">
        <v>25</v>
      </c>
      <c r="D83" s="6" t="str">
        <f>IF('Data&amp;References'!D445&gt;=1, "X", " ")</f>
        <v xml:space="preserve"> </v>
      </c>
      <c r="E83" s="6" t="str">
        <f>IF('Data&amp;References'!F445&lt;=80, "X", " ")</f>
        <v xml:space="preserve"> </v>
      </c>
    </row>
    <row r="84" spans="1:5" x14ac:dyDescent="0.3">
      <c r="A84">
        <v>36119004802</v>
      </c>
      <c r="B84" s="13">
        <v>48.02</v>
      </c>
      <c r="C84" t="s">
        <v>25</v>
      </c>
      <c r="D84" s="6" t="str">
        <f>IF('Data&amp;References'!D446&gt;=1, "X", " ")</f>
        <v xml:space="preserve"> </v>
      </c>
      <c r="E84" s="6" t="str">
        <f>IF('Data&amp;References'!F446&lt;=80, "X", " ")</f>
        <v xml:space="preserve"> </v>
      </c>
    </row>
    <row r="85" spans="1:5" x14ac:dyDescent="0.3">
      <c r="A85">
        <v>36119004900</v>
      </c>
      <c r="B85" s="13">
        <v>49</v>
      </c>
      <c r="C85" t="s">
        <v>25</v>
      </c>
      <c r="D85" s="6" t="str">
        <f>IF('Data&amp;References'!D447&gt;=1, "X", " ")</f>
        <v xml:space="preserve"> </v>
      </c>
      <c r="E85" s="6" t="str">
        <f>IF('Data&amp;References'!F447&lt;=80, "X", " ")</f>
        <v xml:space="preserve"> </v>
      </c>
    </row>
    <row r="86" spans="1:5" x14ac:dyDescent="0.3">
      <c r="A86">
        <v>36119005001</v>
      </c>
      <c r="B86" s="13">
        <v>50.01</v>
      </c>
      <c r="C86" t="s">
        <v>25</v>
      </c>
      <c r="D86" s="6" t="str">
        <f>IF('Data&amp;References'!D448&gt;=1, "X", " ")</f>
        <v xml:space="preserve"> </v>
      </c>
      <c r="E86" s="6" t="str">
        <f>IF('Data&amp;References'!F448&lt;=80, "X", " ")</f>
        <v xml:space="preserve"> </v>
      </c>
    </row>
    <row r="87" spans="1:5" x14ac:dyDescent="0.3">
      <c r="A87">
        <v>36119005002</v>
      </c>
      <c r="B87" s="13">
        <v>50.02</v>
      </c>
      <c r="C87" t="s">
        <v>25</v>
      </c>
      <c r="D87" s="6" t="str">
        <f>IF('Data&amp;References'!D449&gt;=1, "X", " ")</f>
        <v xml:space="preserve"> </v>
      </c>
      <c r="E87" s="6" t="str">
        <f>IF('Data&amp;References'!F449&lt;=80, "X", " ")</f>
        <v xml:space="preserve"> </v>
      </c>
    </row>
    <row r="88" spans="1:5" x14ac:dyDescent="0.3">
      <c r="A88">
        <v>36119005100</v>
      </c>
      <c r="B88" s="13">
        <v>51</v>
      </c>
      <c r="C88" t="s">
        <v>25</v>
      </c>
      <c r="D88" s="6" t="str">
        <f>IF('Data&amp;References'!D450&gt;=1, "X", " ")</f>
        <v xml:space="preserve"> </v>
      </c>
      <c r="E88" s="6" t="str">
        <f>IF('Data&amp;References'!F450&lt;=80, "X", " ")</f>
        <v xml:space="preserve"> </v>
      </c>
    </row>
    <row r="89" spans="1:5" x14ac:dyDescent="0.3">
      <c r="A89">
        <v>36119005200</v>
      </c>
      <c r="B89" s="13">
        <v>52</v>
      </c>
      <c r="C89" t="s">
        <v>25</v>
      </c>
      <c r="D89" s="6" t="str">
        <f>IF('Data&amp;References'!D451&gt;=1, "X", " ")</f>
        <v xml:space="preserve"> </v>
      </c>
      <c r="E89" s="6" t="str">
        <f>IF('Data&amp;References'!F451&lt;=80, "X", " ")</f>
        <v xml:space="preserve"> </v>
      </c>
    </row>
    <row r="90" spans="1:5" x14ac:dyDescent="0.3">
      <c r="A90">
        <v>36119005300</v>
      </c>
      <c r="B90" s="13">
        <v>53</v>
      </c>
      <c r="C90" t="s">
        <v>25</v>
      </c>
      <c r="D90" s="6" t="str">
        <f>IF('Data&amp;References'!D452&gt;=1, "X", " ")</f>
        <v xml:space="preserve"> </v>
      </c>
      <c r="E90" s="6" t="str">
        <f>IF('Data&amp;References'!F452&lt;=80, "X", " ")</f>
        <v xml:space="preserve"> </v>
      </c>
    </row>
    <row r="91" spans="1:5" x14ac:dyDescent="0.3">
      <c r="A91">
        <v>36119005400</v>
      </c>
      <c r="B91" s="13">
        <v>54</v>
      </c>
      <c r="C91" t="s">
        <v>25</v>
      </c>
      <c r="D91" s="6" t="str">
        <f>IF('Data&amp;References'!D453&gt;=1, "X", " ")</f>
        <v xml:space="preserve"> </v>
      </c>
      <c r="E91" s="6" t="str">
        <f>IF('Data&amp;References'!F453&lt;=80, "X", " ")</f>
        <v xml:space="preserve"> </v>
      </c>
    </row>
    <row r="92" spans="1:5" x14ac:dyDescent="0.3">
      <c r="A92">
        <v>36119005500</v>
      </c>
      <c r="B92" s="13">
        <v>55</v>
      </c>
      <c r="C92" t="s">
        <v>25</v>
      </c>
      <c r="D92" s="6" t="str">
        <f>IF('Data&amp;References'!D454&gt;=1, "X", " ")</f>
        <v xml:space="preserve"> </v>
      </c>
      <c r="E92" s="6" t="str">
        <f>IF('Data&amp;References'!F454&lt;=80, "X", " ")</f>
        <v xml:space="preserve"> </v>
      </c>
    </row>
    <row r="93" spans="1:5" x14ac:dyDescent="0.3">
      <c r="A93">
        <v>36119005600</v>
      </c>
      <c r="B93" s="13">
        <v>56</v>
      </c>
      <c r="C93" t="s">
        <v>25</v>
      </c>
      <c r="D93" s="6"/>
      <c r="E93" s="6" t="str">
        <f>IF('Data&amp;References'!F455&lt;=80, "X", " ")</f>
        <v xml:space="preserve"> </v>
      </c>
    </row>
    <row r="94" spans="1:5" x14ac:dyDescent="0.3">
      <c r="A94">
        <v>36119005702</v>
      </c>
      <c r="B94" s="13">
        <v>57.02</v>
      </c>
      <c r="C94" t="s">
        <v>25</v>
      </c>
      <c r="D94" s="6" t="str">
        <f>IF('Data&amp;References'!D456&gt;=1, "X", " ")</f>
        <v>X</v>
      </c>
      <c r="E94" s="6" t="str">
        <f>IF('Data&amp;References'!F456&lt;=80, "X", " ")</f>
        <v xml:space="preserve"> </v>
      </c>
    </row>
    <row r="95" spans="1:5" x14ac:dyDescent="0.3">
      <c r="A95">
        <v>36119005703</v>
      </c>
      <c r="B95" s="13">
        <v>57.03</v>
      </c>
      <c r="C95" t="s">
        <v>25</v>
      </c>
      <c r="D95" s="6" t="str">
        <f>IF('Data&amp;References'!D457&gt;=1, "X", " ")</f>
        <v>X</v>
      </c>
      <c r="E95" s="6" t="str">
        <f>IF('Data&amp;References'!F457&lt;=80, "X", " ")</f>
        <v xml:space="preserve"> </v>
      </c>
    </row>
    <row r="96" spans="1:5" x14ac:dyDescent="0.3">
      <c r="A96">
        <v>36119005704</v>
      </c>
      <c r="B96" s="13">
        <v>57.04</v>
      </c>
      <c r="C96" t="s">
        <v>25</v>
      </c>
      <c r="D96" s="6" t="str">
        <f>IF('Data&amp;References'!D458&gt;=1, "X", " ")</f>
        <v xml:space="preserve"> </v>
      </c>
      <c r="E96" s="6" t="str">
        <f>IF('Data&amp;References'!F458&lt;=80, "X", " ")</f>
        <v xml:space="preserve"> </v>
      </c>
    </row>
    <row r="97" spans="1:5" x14ac:dyDescent="0.3">
      <c r="A97">
        <v>36119005800</v>
      </c>
      <c r="B97" s="13">
        <v>58</v>
      </c>
      <c r="C97" t="s">
        <v>25</v>
      </c>
      <c r="D97" s="6" t="str">
        <f>IF('Data&amp;References'!D459&gt;=1, "X", " ")</f>
        <v>X</v>
      </c>
      <c r="E97" s="6" t="str">
        <f>IF('Data&amp;References'!F459&lt;=80, "X", " ")</f>
        <v xml:space="preserve"> </v>
      </c>
    </row>
    <row r="98" spans="1:5" x14ac:dyDescent="0.3">
      <c r="A98">
        <v>36119005901</v>
      </c>
      <c r="B98" s="13">
        <v>59.01</v>
      </c>
      <c r="C98" t="s">
        <v>25</v>
      </c>
      <c r="D98" s="6" t="str">
        <f>IF('Data&amp;References'!D460&gt;=1, "X", " ")</f>
        <v xml:space="preserve"> </v>
      </c>
      <c r="E98" s="6" t="str">
        <f>IF('Data&amp;References'!F460&lt;=80, "X", " ")</f>
        <v>X</v>
      </c>
    </row>
    <row r="99" spans="1:5" x14ac:dyDescent="0.3">
      <c r="A99">
        <v>36119005902</v>
      </c>
      <c r="B99" s="13">
        <v>59.02</v>
      </c>
      <c r="C99" t="s">
        <v>25</v>
      </c>
      <c r="D99" s="6" t="str">
        <f>IF('Data&amp;References'!D461&gt;=1, "X", " ")</f>
        <v>X</v>
      </c>
      <c r="E99" s="6" t="str">
        <f>IF('Data&amp;References'!F461&lt;=80, "X", " ")</f>
        <v xml:space="preserve"> </v>
      </c>
    </row>
    <row r="100" spans="1:5" x14ac:dyDescent="0.3">
      <c r="A100">
        <v>36119006000</v>
      </c>
      <c r="B100" s="13">
        <v>60</v>
      </c>
      <c r="C100" t="s">
        <v>25</v>
      </c>
      <c r="D100" s="6" t="str">
        <f>IF('Data&amp;References'!D462&gt;=1, "X", " ")</f>
        <v xml:space="preserve"> </v>
      </c>
      <c r="E100" s="6" t="str">
        <f>IF('Data&amp;References'!F462&lt;=80, "X", " ")</f>
        <v xml:space="preserve"> </v>
      </c>
    </row>
    <row r="101" spans="1:5" x14ac:dyDescent="0.3">
      <c r="A101">
        <v>36119006100</v>
      </c>
      <c r="B101" s="13">
        <v>61</v>
      </c>
      <c r="C101" t="s">
        <v>25</v>
      </c>
      <c r="D101" s="6" t="str">
        <f>IF('Data&amp;References'!D463&gt;=1, "X", " ")</f>
        <v xml:space="preserve"> </v>
      </c>
      <c r="E101" s="6" t="str">
        <f>IF('Data&amp;References'!F463&lt;=80, "X", " ")</f>
        <v xml:space="preserve"> </v>
      </c>
    </row>
    <row r="102" spans="1:5" x14ac:dyDescent="0.3">
      <c r="A102">
        <v>36119006200</v>
      </c>
      <c r="B102" s="13">
        <v>62</v>
      </c>
      <c r="C102" t="s">
        <v>25</v>
      </c>
      <c r="D102" s="6" t="str">
        <f>IF('Data&amp;References'!D464&gt;=1, "X", " ")</f>
        <v>X</v>
      </c>
      <c r="E102" s="6" t="str">
        <f>IF('Data&amp;References'!F464&lt;=80, "X", " ")</f>
        <v>X</v>
      </c>
    </row>
    <row r="103" spans="1:5" x14ac:dyDescent="0.3">
      <c r="A103">
        <v>36119006301</v>
      </c>
      <c r="B103" s="13">
        <v>63.01</v>
      </c>
      <c r="C103" t="s">
        <v>25</v>
      </c>
      <c r="D103" s="6" t="str">
        <f>IF('Data&amp;References'!D465&gt;=1, "X", " ")</f>
        <v>X</v>
      </c>
      <c r="E103" s="6" t="str">
        <f>IF('Data&amp;References'!F465&lt;=80, "X", " ")</f>
        <v>X</v>
      </c>
    </row>
    <row r="104" spans="1:5" x14ac:dyDescent="0.3">
      <c r="A104">
        <v>36119006302</v>
      </c>
      <c r="B104" s="13">
        <v>63.02</v>
      </c>
      <c r="C104" t="s">
        <v>25</v>
      </c>
      <c r="D104" s="6" t="str">
        <f>IF('Data&amp;References'!D466&gt;=1, "X", " ")</f>
        <v xml:space="preserve"> </v>
      </c>
      <c r="E104" s="6" t="str">
        <f>IF('Data&amp;References'!F466&lt;=80, "X", " ")</f>
        <v xml:space="preserve"> </v>
      </c>
    </row>
    <row r="105" spans="1:5" x14ac:dyDescent="0.3">
      <c r="A105">
        <v>36119006400</v>
      </c>
      <c r="B105" s="13">
        <v>64</v>
      </c>
      <c r="C105" t="s">
        <v>25</v>
      </c>
      <c r="D105" s="6" t="str">
        <f>IF('Data&amp;References'!D467&gt;=1, "X", " ")</f>
        <v xml:space="preserve"> </v>
      </c>
      <c r="E105" s="6" t="str">
        <f>IF('Data&amp;References'!F467&lt;=80, "X", " ")</f>
        <v xml:space="preserve"> </v>
      </c>
    </row>
    <row r="106" spans="1:5" x14ac:dyDescent="0.3">
      <c r="A106">
        <v>36119006500</v>
      </c>
      <c r="B106" s="13">
        <v>65</v>
      </c>
      <c r="C106" t="s">
        <v>25</v>
      </c>
      <c r="D106" s="6" t="str">
        <f>IF('Data&amp;References'!D468&gt;=1, "X", " ")</f>
        <v xml:space="preserve"> </v>
      </c>
      <c r="E106" s="6" t="str">
        <f>IF('Data&amp;References'!F468&lt;=80, "X", " ")</f>
        <v xml:space="preserve"> </v>
      </c>
    </row>
    <row r="107" spans="1:5" x14ac:dyDescent="0.3">
      <c r="A107">
        <v>36119006600</v>
      </c>
      <c r="B107" s="13">
        <v>66</v>
      </c>
      <c r="C107" t="s">
        <v>25</v>
      </c>
      <c r="D107" s="6" t="str">
        <f>IF('Data&amp;References'!D469&gt;=1, "X", " ")</f>
        <v>X</v>
      </c>
      <c r="E107" s="6" t="str">
        <f>IF('Data&amp;References'!F469&lt;=80, "X", " ")</f>
        <v xml:space="preserve"> </v>
      </c>
    </row>
    <row r="108" spans="1:5" x14ac:dyDescent="0.3">
      <c r="A108">
        <v>36119006700</v>
      </c>
      <c r="B108" s="13">
        <v>67</v>
      </c>
      <c r="C108" t="s">
        <v>25</v>
      </c>
      <c r="D108" s="6" t="str">
        <f>IF('Data&amp;References'!D470&gt;=1, "X", " ")</f>
        <v xml:space="preserve"> </v>
      </c>
      <c r="E108" s="6" t="str">
        <f>IF('Data&amp;References'!F470&lt;=80, "X", " ")</f>
        <v xml:space="preserve"> </v>
      </c>
    </row>
    <row r="109" spans="1:5" x14ac:dyDescent="0.3">
      <c r="A109">
        <v>36119006801</v>
      </c>
      <c r="B109" s="13">
        <v>68.010000000000005</v>
      </c>
      <c r="C109" t="s">
        <v>25</v>
      </c>
      <c r="D109" s="6" t="str">
        <f>IF('Data&amp;References'!D471&gt;=1, "X", " ")</f>
        <v xml:space="preserve"> </v>
      </c>
      <c r="E109" s="6" t="str">
        <f>IF('Data&amp;References'!F471&lt;=80, "X", " ")</f>
        <v xml:space="preserve"> </v>
      </c>
    </row>
    <row r="110" spans="1:5" x14ac:dyDescent="0.3">
      <c r="A110">
        <v>36119006802</v>
      </c>
      <c r="B110" s="13">
        <v>68.02</v>
      </c>
      <c r="C110" t="s">
        <v>25</v>
      </c>
      <c r="D110" s="6" t="str">
        <f>IF('Data&amp;References'!D472&gt;=1, "X", " ")</f>
        <v xml:space="preserve"> </v>
      </c>
      <c r="E110" s="6" t="str">
        <f>IF('Data&amp;References'!F472&lt;=80, "X", " ")</f>
        <v xml:space="preserve"> </v>
      </c>
    </row>
    <row r="111" spans="1:5" x14ac:dyDescent="0.3">
      <c r="A111">
        <v>36119006900</v>
      </c>
      <c r="B111" s="13">
        <v>69</v>
      </c>
      <c r="C111" t="s">
        <v>25</v>
      </c>
      <c r="D111" s="6" t="str">
        <f>IF('Data&amp;References'!D473&gt;=1, "X", " ")</f>
        <v xml:space="preserve"> </v>
      </c>
      <c r="E111" s="6" t="str">
        <f>IF('Data&amp;References'!F473&lt;=80, "X", " ")</f>
        <v xml:space="preserve"> </v>
      </c>
    </row>
    <row r="112" spans="1:5" x14ac:dyDescent="0.3">
      <c r="A112">
        <v>36119007000</v>
      </c>
      <c r="B112" s="13">
        <v>70</v>
      </c>
      <c r="C112" t="s">
        <v>25</v>
      </c>
      <c r="D112" s="6" t="str">
        <f>IF('Data&amp;References'!D474&gt;=1, "X", " ")</f>
        <v xml:space="preserve"> </v>
      </c>
      <c r="E112" s="6" t="str">
        <f>IF('Data&amp;References'!F474&lt;=80, "X", " ")</f>
        <v xml:space="preserve"> </v>
      </c>
    </row>
    <row r="113" spans="1:5" x14ac:dyDescent="0.3">
      <c r="A113">
        <v>36119007100</v>
      </c>
      <c r="B113" s="13">
        <v>71</v>
      </c>
      <c r="C113" t="s">
        <v>25</v>
      </c>
      <c r="D113" s="6" t="str">
        <f>IF('Data&amp;References'!D475&gt;=1, "X", " ")</f>
        <v>X</v>
      </c>
      <c r="E113" s="6" t="str">
        <f>IF('Data&amp;References'!F475&lt;=80, "X", " ")</f>
        <v xml:space="preserve"> </v>
      </c>
    </row>
    <row r="114" spans="1:5" x14ac:dyDescent="0.3">
      <c r="A114">
        <v>36119007200</v>
      </c>
      <c r="B114" s="13">
        <v>72</v>
      </c>
      <c r="C114" t="s">
        <v>25</v>
      </c>
      <c r="D114" s="6" t="str">
        <f>IF('Data&amp;References'!D476&gt;=1, "X", " ")</f>
        <v xml:space="preserve"> </v>
      </c>
      <c r="E114" s="6" t="str">
        <f>IF('Data&amp;References'!F476&lt;=80, "X", " ")</f>
        <v xml:space="preserve"> </v>
      </c>
    </row>
    <row r="115" spans="1:5" x14ac:dyDescent="0.3">
      <c r="A115">
        <v>36119007300</v>
      </c>
      <c r="B115" s="13">
        <v>73</v>
      </c>
      <c r="C115" t="s">
        <v>25</v>
      </c>
      <c r="D115" s="6" t="str">
        <f>IF('Data&amp;References'!D477&gt;=1, "X", " ")</f>
        <v xml:space="preserve"> </v>
      </c>
      <c r="E115" s="6" t="str">
        <f>IF('Data&amp;References'!F477&lt;=80, "X", " ")</f>
        <v xml:space="preserve"> </v>
      </c>
    </row>
    <row r="116" spans="1:5" x14ac:dyDescent="0.3">
      <c r="A116">
        <v>36119007401</v>
      </c>
      <c r="B116" s="13">
        <v>74.010000000000005</v>
      </c>
      <c r="C116" t="s">
        <v>25</v>
      </c>
      <c r="D116" s="6" t="str">
        <f>IF('Data&amp;References'!D478&gt;=1, "X", " ")</f>
        <v xml:space="preserve"> </v>
      </c>
      <c r="E116" s="6" t="str">
        <f>IF('Data&amp;References'!F478&lt;=80, "X", " ")</f>
        <v xml:space="preserve"> </v>
      </c>
    </row>
    <row r="117" spans="1:5" x14ac:dyDescent="0.3">
      <c r="A117">
        <v>36119007402</v>
      </c>
      <c r="B117" s="13">
        <v>74.02</v>
      </c>
      <c r="C117" t="s">
        <v>25</v>
      </c>
      <c r="D117" s="6" t="str">
        <f>IF('Data&amp;References'!D479&gt;=1, "X", " ")</f>
        <v>X</v>
      </c>
      <c r="E117" s="6" t="str">
        <f>IF('Data&amp;References'!F479&lt;=80, "X", " ")</f>
        <v xml:space="preserve"> </v>
      </c>
    </row>
    <row r="118" spans="1:5" x14ac:dyDescent="0.3">
      <c r="A118">
        <v>36119007500</v>
      </c>
      <c r="B118" s="13">
        <v>75</v>
      </c>
      <c r="C118" t="s">
        <v>25</v>
      </c>
      <c r="D118" s="6" t="str">
        <f>IF('Data&amp;References'!D480&gt;=1, "X", " ")</f>
        <v xml:space="preserve"> </v>
      </c>
      <c r="E118" s="6" t="str">
        <f>IF('Data&amp;References'!F480&lt;=80, "X", " ")</f>
        <v xml:space="preserve"> </v>
      </c>
    </row>
    <row r="119" spans="1:5" x14ac:dyDescent="0.3">
      <c r="A119">
        <v>36119007600</v>
      </c>
      <c r="B119" s="13">
        <v>76</v>
      </c>
      <c r="C119" t="s">
        <v>25</v>
      </c>
      <c r="D119" s="6" t="str">
        <f>IF('Data&amp;References'!D481&gt;=1, "X", " ")</f>
        <v>X</v>
      </c>
      <c r="E119" s="6" t="str">
        <f>IF('Data&amp;References'!F481&lt;=80, "X", " ")</f>
        <v xml:space="preserve"> </v>
      </c>
    </row>
    <row r="120" spans="1:5" x14ac:dyDescent="0.3">
      <c r="A120">
        <v>36119007700</v>
      </c>
      <c r="B120" s="13">
        <v>77</v>
      </c>
      <c r="C120" t="s">
        <v>25</v>
      </c>
      <c r="D120" s="6" t="str">
        <f>IF('Data&amp;References'!D482&gt;=1, "X", " ")</f>
        <v xml:space="preserve"> </v>
      </c>
      <c r="E120" s="6" t="str">
        <f>IF('Data&amp;References'!F482&lt;=80, "X", " ")</f>
        <v xml:space="preserve"> </v>
      </c>
    </row>
    <row r="121" spans="1:5" x14ac:dyDescent="0.3">
      <c r="A121">
        <v>36119007800</v>
      </c>
      <c r="B121" s="13">
        <v>78</v>
      </c>
      <c r="C121" t="s">
        <v>25</v>
      </c>
      <c r="D121" s="6" t="str">
        <f>IF('Data&amp;References'!D483&gt;=1, "X", " ")</f>
        <v>X</v>
      </c>
      <c r="E121" s="6" t="str">
        <f>IF('Data&amp;References'!F483&lt;=80, "X", " ")</f>
        <v xml:space="preserve"> </v>
      </c>
    </row>
    <row r="122" spans="1:5" x14ac:dyDescent="0.3">
      <c r="A122">
        <v>36119007901</v>
      </c>
      <c r="B122" s="13">
        <v>79.010000000000005</v>
      </c>
      <c r="C122" t="s">
        <v>25</v>
      </c>
      <c r="D122" s="6" t="str">
        <f>IF('Data&amp;References'!D484&gt;=1, "X", " ")</f>
        <v>X</v>
      </c>
      <c r="E122" s="6" t="str">
        <f>IF('Data&amp;References'!F484&lt;=80, "X", " ")</f>
        <v xml:space="preserve"> </v>
      </c>
    </row>
    <row r="123" spans="1:5" x14ac:dyDescent="0.3">
      <c r="A123">
        <v>36119007902</v>
      </c>
      <c r="B123" s="13">
        <v>79.02</v>
      </c>
      <c r="C123" t="s">
        <v>25</v>
      </c>
      <c r="D123" s="6" t="str">
        <f>IF('Data&amp;References'!D485&gt;=1, "X", " ")</f>
        <v>X</v>
      </c>
      <c r="E123" s="6" t="str">
        <f>IF('Data&amp;References'!F485&lt;=80, "X", " ")</f>
        <v xml:space="preserve"> </v>
      </c>
    </row>
    <row r="124" spans="1:5" x14ac:dyDescent="0.3">
      <c r="A124">
        <v>36119008000</v>
      </c>
      <c r="B124" s="13">
        <v>80</v>
      </c>
      <c r="C124" t="s">
        <v>25</v>
      </c>
      <c r="D124" s="6" t="str">
        <f>IF('Data&amp;References'!D486&gt;=1, "X", " ")</f>
        <v>X</v>
      </c>
      <c r="E124" s="6" t="str">
        <f>IF('Data&amp;References'!F486&lt;=80, "X", " ")</f>
        <v xml:space="preserve"> </v>
      </c>
    </row>
    <row r="125" spans="1:5" x14ac:dyDescent="0.3">
      <c r="A125">
        <v>36119008100</v>
      </c>
      <c r="B125" s="13">
        <v>81</v>
      </c>
      <c r="C125" t="s">
        <v>25</v>
      </c>
      <c r="D125" s="6" t="str">
        <f>IF('Data&amp;References'!D487&gt;=1, "X", " ")</f>
        <v>X</v>
      </c>
      <c r="E125" s="6" t="str">
        <f>IF('Data&amp;References'!F487&lt;=80, "X", " ")</f>
        <v xml:space="preserve"> </v>
      </c>
    </row>
    <row r="126" spans="1:5" x14ac:dyDescent="0.3">
      <c r="A126">
        <v>36119008200</v>
      </c>
      <c r="B126" s="13">
        <v>82</v>
      </c>
      <c r="C126" t="s">
        <v>25</v>
      </c>
      <c r="D126" s="6" t="str">
        <f>IF('Data&amp;References'!D488&gt;=1, "X", " ")</f>
        <v xml:space="preserve"> </v>
      </c>
      <c r="E126" s="6" t="str">
        <f>IF('Data&amp;References'!F488&lt;=80, "X", " ")</f>
        <v xml:space="preserve"> </v>
      </c>
    </row>
    <row r="127" spans="1:5" x14ac:dyDescent="0.3">
      <c r="A127">
        <v>36119008301</v>
      </c>
      <c r="B127" s="13">
        <v>83.01</v>
      </c>
      <c r="C127" t="s">
        <v>25</v>
      </c>
      <c r="D127" s="6" t="str">
        <f>IF('Data&amp;References'!D489&gt;=1, "X", " ")</f>
        <v xml:space="preserve"> </v>
      </c>
      <c r="E127" s="6" t="str">
        <f>IF('Data&amp;References'!F489&lt;=80, "X", " ")</f>
        <v xml:space="preserve"> </v>
      </c>
    </row>
    <row r="128" spans="1:5" x14ac:dyDescent="0.3">
      <c r="A128">
        <v>36119008302</v>
      </c>
      <c r="B128" s="13">
        <v>83.02</v>
      </c>
      <c r="C128" t="s">
        <v>25</v>
      </c>
      <c r="D128" s="6" t="str">
        <f>IF('Data&amp;References'!D490&gt;=1, "X", " ")</f>
        <v>X</v>
      </c>
      <c r="E128" s="6" t="str">
        <f>IF('Data&amp;References'!F490&lt;=80, "X", " ")</f>
        <v xml:space="preserve"> </v>
      </c>
    </row>
    <row r="129" spans="1:5" x14ac:dyDescent="0.3">
      <c r="A129">
        <v>36119008401</v>
      </c>
      <c r="B129" s="13">
        <v>84.01</v>
      </c>
      <c r="C129" t="s">
        <v>25</v>
      </c>
      <c r="D129" s="6" t="str">
        <f>IF('Data&amp;References'!D491&gt;=1, "X", " ")</f>
        <v xml:space="preserve"> </v>
      </c>
      <c r="E129" s="6" t="str">
        <f>IF('Data&amp;References'!F491&lt;=80, "X", " ")</f>
        <v xml:space="preserve"> </v>
      </c>
    </row>
    <row r="130" spans="1:5" x14ac:dyDescent="0.3">
      <c r="A130">
        <v>36119008403</v>
      </c>
      <c r="B130" s="13">
        <v>84.03</v>
      </c>
      <c r="C130" t="s">
        <v>25</v>
      </c>
      <c r="D130" s="6" t="str">
        <f>IF('Data&amp;References'!D492&gt;=1, "X", " ")</f>
        <v xml:space="preserve"> </v>
      </c>
      <c r="E130" s="6" t="str">
        <f>IF('Data&amp;References'!F492&lt;=80, "X", " ")</f>
        <v xml:space="preserve"> </v>
      </c>
    </row>
    <row r="131" spans="1:5" x14ac:dyDescent="0.3">
      <c r="A131">
        <v>36119008404</v>
      </c>
      <c r="B131" s="13">
        <v>84.04</v>
      </c>
      <c r="C131" t="s">
        <v>25</v>
      </c>
      <c r="D131" s="6" t="str">
        <f>IF('Data&amp;References'!D493&gt;=1, "X", " ")</f>
        <v xml:space="preserve"> </v>
      </c>
      <c r="E131" s="6" t="str">
        <f>IF('Data&amp;References'!F493&lt;=80, "X", " ")</f>
        <v xml:space="preserve"> </v>
      </c>
    </row>
    <row r="132" spans="1:5" x14ac:dyDescent="0.3">
      <c r="A132">
        <v>36119008500</v>
      </c>
      <c r="B132" s="13">
        <v>85</v>
      </c>
      <c r="C132" t="s">
        <v>25</v>
      </c>
      <c r="D132" s="6" t="str">
        <f>IF('Data&amp;References'!D494&gt;=1, "X", " ")</f>
        <v xml:space="preserve"> </v>
      </c>
      <c r="E132" s="6" t="str">
        <f>IF('Data&amp;References'!F494&lt;=80, "X", " ")</f>
        <v xml:space="preserve"> </v>
      </c>
    </row>
    <row r="133" spans="1:5" x14ac:dyDescent="0.3">
      <c r="A133">
        <v>36119008602</v>
      </c>
      <c r="B133" s="13">
        <v>86.02</v>
      </c>
      <c r="C133" t="s">
        <v>25</v>
      </c>
      <c r="D133" s="6" t="str">
        <f>IF('Data&amp;References'!D495&gt;=1, "X", " ")</f>
        <v>X</v>
      </c>
      <c r="E133" s="6" t="str">
        <f>IF('Data&amp;References'!F495&lt;=80, "X", " ")</f>
        <v xml:space="preserve"> </v>
      </c>
    </row>
    <row r="134" spans="1:5" x14ac:dyDescent="0.3">
      <c r="A134">
        <v>36119008700</v>
      </c>
      <c r="B134" s="13">
        <v>87</v>
      </c>
      <c r="C134" t="s">
        <v>25</v>
      </c>
      <c r="D134" s="6" t="str">
        <f>IF('Data&amp;References'!D496&gt;=1, "X", " ")</f>
        <v xml:space="preserve"> </v>
      </c>
      <c r="E134" s="6" t="str">
        <f>IF('Data&amp;References'!F496&lt;=80, "X", " ")</f>
        <v xml:space="preserve"> </v>
      </c>
    </row>
    <row r="135" spans="1:5" x14ac:dyDescent="0.3">
      <c r="A135">
        <v>36119008801</v>
      </c>
      <c r="B135" s="13">
        <v>88.01</v>
      </c>
      <c r="C135" t="s">
        <v>25</v>
      </c>
      <c r="D135" s="6" t="str">
        <f>IF('Data&amp;References'!D497&gt;=1, "X", " ")</f>
        <v xml:space="preserve"> </v>
      </c>
      <c r="E135" s="6" t="str">
        <f>IF('Data&amp;References'!F497&lt;=80, "X", " ")</f>
        <v xml:space="preserve"> </v>
      </c>
    </row>
    <row r="136" spans="1:5" x14ac:dyDescent="0.3">
      <c r="A136">
        <v>36119008802</v>
      </c>
      <c r="B136" s="13">
        <v>88.02</v>
      </c>
      <c r="C136" t="s">
        <v>25</v>
      </c>
      <c r="D136" s="6" t="str">
        <f>IF('Data&amp;References'!D498&gt;=1, "X", " ")</f>
        <v xml:space="preserve"> </v>
      </c>
      <c r="E136" s="6" t="str">
        <f>IF('Data&amp;References'!F498&lt;=80, "X", " ")</f>
        <v xml:space="preserve"> </v>
      </c>
    </row>
    <row r="137" spans="1:5" x14ac:dyDescent="0.3">
      <c r="A137">
        <v>36119008901</v>
      </c>
      <c r="B137" s="13">
        <v>89.01</v>
      </c>
      <c r="C137" t="s">
        <v>25</v>
      </c>
      <c r="D137" s="6" t="str">
        <f>IF('Data&amp;References'!D499&gt;=1, "X", " ")</f>
        <v xml:space="preserve"> </v>
      </c>
      <c r="E137" s="6" t="str">
        <f>IF('Data&amp;References'!F499&lt;=80, "X", " ")</f>
        <v xml:space="preserve"> </v>
      </c>
    </row>
    <row r="138" spans="1:5" x14ac:dyDescent="0.3">
      <c r="A138">
        <v>36119008902</v>
      </c>
      <c r="B138" s="13">
        <v>89.02</v>
      </c>
      <c r="C138" t="s">
        <v>25</v>
      </c>
      <c r="D138" s="6" t="str">
        <f>IF('Data&amp;References'!D500&gt;=1, "X", " ")</f>
        <v xml:space="preserve"> </v>
      </c>
      <c r="E138" s="6" t="str">
        <f>IF('Data&amp;References'!F500&lt;=80, "X", " ")</f>
        <v xml:space="preserve"> </v>
      </c>
    </row>
    <row r="139" spans="1:5" x14ac:dyDescent="0.3">
      <c r="A139">
        <v>36119009000</v>
      </c>
      <c r="B139" s="13">
        <v>90</v>
      </c>
      <c r="C139" t="s">
        <v>25</v>
      </c>
      <c r="D139" s="6" t="str">
        <f>IF('Data&amp;References'!D501&gt;=1, "X", " ")</f>
        <v>X</v>
      </c>
      <c r="E139" s="6" t="str">
        <f>IF('Data&amp;References'!F501&lt;=80, "X", " ")</f>
        <v xml:space="preserve"> </v>
      </c>
    </row>
    <row r="140" spans="1:5" x14ac:dyDescent="0.3">
      <c r="A140">
        <v>36119009100</v>
      </c>
      <c r="B140" s="13">
        <v>91</v>
      </c>
      <c r="C140" t="s">
        <v>25</v>
      </c>
      <c r="D140" s="6" t="str">
        <f>IF('Data&amp;References'!D502&gt;=1, "X", " ")</f>
        <v>X</v>
      </c>
      <c r="E140" s="6" t="str">
        <f>IF('Data&amp;References'!F502&lt;=80, "X", " ")</f>
        <v xml:space="preserve"> </v>
      </c>
    </row>
    <row r="141" spans="1:5" x14ac:dyDescent="0.3">
      <c r="A141">
        <v>36119009201</v>
      </c>
      <c r="B141" s="13">
        <v>92.01</v>
      </c>
      <c r="C141" t="s">
        <v>25</v>
      </c>
      <c r="D141" s="6" t="str">
        <f>IF('Data&amp;References'!D503&gt;=1, "X", " ")</f>
        <v xml:space="preserve"> </v>
      </c>
      <c r="E141" s="6" t="str">
        <f>IF('Data&amp;References'!F503&lt;=80, "X", " ")</f>
        <v xml:space="preserve"> </v>
      </c>
    </row>
    <row r="142" spans="1:5" x14ac:dyDescent="0.3">
      <c r="A142">
        <v>36119009202</v>
      </c>
      <c r="B142" s="13">
        <v>92.02</v>
      </c>
      <c r="C142" t="s">
        <v>25</v>
      </c>
      <c r="D142" s="6" t="str">
        <f>IF('Data&amp;References'!D504&gt;=1, "X", " ")</f>
        <v xml:space="preserve"> </v>
      </c>
      <c r="E142" s="6" t="str">
        <f>IF('Data&amp;References'!F504&lt;=80, "X", " ")</f>
        <v xml:space="preserve"> </v>
      </c>
    </row>
    <row r="143" spans="1:5" x14ac:dyDescent="0.3">
      <c r="A143">
        <v>36119009300</v>
      </c>
      <c r="B143" s="13">
        <v>93</v>
      </c>
      <c r="C143" t="s">
        <v>25</v>
      </c>
      <c r="D143" s="6" t="str">
        <f>IF('Data&amp;References'!D505&gt;=1, "X", " ")</f>
        <v>X</v>
      </c>
      <c r="E143" s="6" t="str">
        <f>IF('Data&amp;References'!F505&lt;=80, "X", " ")</f>
        <v xml:space="preserve"> </v>
      </c>
    </row>
    <row r="144" spans="1:5" x14ac:dyDescent="0.3">
      <c r="A144">
        <v>36119009400</v>
      </c>
      <c r="B144" s="13">
        <v>94</v>
      </c>
      <c r="C144" t="s">
        <v>25</v>
      </c>
      <c r="D144" s="6" t="str">
        <f>IF('Data&amp;References'!D506&gt;=1, "X", " ")</f>
        <v>X</v>
      </c>
      <c r="E144" s="6" t="str">
        <f>IF('Data&amp;References'!F506&lt;=80, "X", " ")</f>
        <v xml:space="preserve"> </v>
      </c>
    </row>
    <row r="145" spans="1:5" x14ac:dyDescent="0.3">
      <c r="A145">
        <v>36119009500</v>
      </c>
      <c r="B145" s="13">
        <v>95</v>
      </c>
      <c r="C145" t="s">
        <v>25</v>
      </c>
      <c r="D145" s="6" t="str">
        <f>IF('Data&amp;References'!D507&gt;=1, "X", " ")</f>
        <v xml:space="preserve"> </v>
      </c>
      <c r="E145" s="6" t="str">
        <f>IF('Data&amp;References'!F507&lt;=80, "X", " ")</f>
        <v xml:space="preserve"> </v>
      </c>
    </row>
    <row r="146" spans="1:5" x14ac:dyDescent="0.3">
      <c r="A146">
        <v>36119009600</v>
      </c>
      <c r="B146" s="13">
        <v>96</v>
      </c>
      <c r="C146" t="s">
        <v>25</v>
      </c>
      <c r="D146" s="6" t="str">
        <f>IF('Data&amp;References'!D508&gt;=1, "X", " ")</f>
        <v>X</v>
      </c>
      <c r="E146" s="6" t="str">
        <f>IF('Data&amp;References'!F508&lt;=80, "X", " ")</f>
        <v xml:space="preserve"> </v>
      </c>
    </row>
    <row r="147" spans="1:5" x14ac:dyDescent="0.3">
      <c r="A147">
        <v>36119009701</v>
      </c>
      <c r="B147" s="13">
        <v>97.01</v>
      </c>
      <c r="C147" t="s">
        <v>25</v>
      </c>
      <c r="D147" s="6" t="str">
        <f>IF('Data&amp;References'!D509&gt;=1, "X", " ")</f>
        <v xml:space="preserve"> </v>
      </c>
      <c r="E147" s="6" t="str">
        <f>IF('Data&amp;References'!F509&lt;=80, "X", " ")</f>
        <v xml:space="preserve"> </v>
      </c>
    </row>
    <row r="148" spans="1:5" x14ac:dyDescent="0.3">
      <c r="A148">
        <v>36119009702</v>
      </c>
      <c r="B148" s="13">
        <v>97.02</v>
      </c>
      <c r="C148" t="s">
        <v>25</v>
      </c>
      <c r="D148" s="6" t="str">
        <f>IF('Data&amp;References'!D510&gt;=1, "X", " ")</f>
        <v>X</v>
      </c>
      <c r="E148" s="6" t="str">
        <f>IF('Data&amp;References'!F510&lt;=80, "X", " ")</f>
        <v xml:space="preserve"> </v>
      </c>
    </row>
    <row r="149" spans="1:5" x14ac:dyDescent="0.3">
      <c r="A149">
        <v>36119009703</v>
      </c>
      <c r="B149" s="13">
        <v>97.03</v>
      </c>
      <c r="C149" t="s">
        <v>25</v>
      </c>
      <c r="D149" s="6" t="str">
        <f>IF('Data&amp;References'!D511&gt;=1, "X", " ")</f>
        <v>X</v>
      </c>
      <c r="E149" s="6" t="str">
        <f>IF('Data&amp;References'!F511&lt;=80, "X", " ")</f>
        <v xml:space="preserve"> </v>
      </c>
    </row>
    <row r="150" spans="1:5" x14ac:dyDescent="0.3">
      <c r="A150">
        <v>36119009800</v>
      </c>
      <c r="B150" s="13">
        <v>98</v>
      </c>
      <c r="C150" t="s">
        <v>25</v>
      </c>
      <c r="D150" s="6" t="str">
        <f>IF('Data&amp;References'!D512&gt;=1, "X", " ")</f>
        <v xml:space="preserve"> </v>
      </c>
      <c r="E150" s="6" t="str">
        <f>IF('Data&amp;References'!F512&lt;=80, "X", " ")</f>
        <v xml:space="preserve"> </v>
      </c>
    </row>
    <row r="151" spans="1:5" x14ac:dyDescent="0.3">
      <c r="A151">
        <v>36119009900</v>
      </c>
      <c r="B151" s="13">
        <v>99</v>
      </c>
      <c r="C151" t="s">
        <v>25</v>
      </c>
      <c r="D151" s="6" t="str">
        <f>IF('Data&amp;References'!D513&gt;=1, "X", " ")</f>
        <v xml:space="preserve"> </v>
      </c>
      <c r="E151" s="6" t="str">
        <f>IF('Data&amp;References'!F513&lt;=80, "X", " ")</f>
        <v xml:space="preserve"> </v>
      </c>
    </row>
    <row r="152" spans="1:5" x14ac:dyDescent="0.3">
      <c r="A152">
        <v>36119010000</v>
      </c>
      <c r="B152" s="13">
        <v>100</v>
      </c>
      <c r="C152" t="s">
        <v>25</v>
      </c>
      <c r="D152" s="6" t="str">
        <f>IF('Data&amp;References'!D514&gt;=1, "X", " ")</f>
        <v xml:space="preserve"> </v>
      </c>
      <c r="E152" s="6" t="str">
        <f>IF('Data&amp;References'!F514&lt;=80, "X", " ")</f>
        <v xml:space="preserve"> </v>
      </c>
    </row>
    <row r="153" spans="1:5" x14ac:dyDescent="0.3">
      <c r="A153">
        <v>36119010100</v>
      </c>
      <c r="B153" s="13">
        <v>101</v>
      </c>
      <c r="C153" t="s">
        <v>25</v>
      </c>
      <c r="D153" s="6" t="str">
        <f>IF('Data&amp;References'!D515&gt;=1, "X", " ")</f>
        <v xml:space="preserve"> </v>
      </c>
      <c r="E153" s="6" t="str">
        <f>IF('Data&amp;References'!F515&lt;=80, "X", " ")</f>
        <v xml:space="preserve"> </v>
      </c>
    </row>
    <row r="154" spans="1:5" x14ac:dyDescent="0.3">
      <c r="A154">
        <v>36119010200</v>
      </c>
      <c r="B154" s="13">
        <v>102</v>
      </c>
      <c r="C154" t="s">
        <v>25</v>
      </c>
      <c r="D154" s="6" t="str">
        <f>IF('Data&amp;References'!D516&gt;=1, "X", " ")</f>
        <v xml:space="preserve"> </v>
      </c>
      <c r="E154" s="6" t="str">
        <f>IF('Data&amp;References'!F516&lt;=80, "X", " ")</f>
        <v xml:space="preserve"> </v>
      </c>
    </row>
    <row r="155" spans="1:5" x14ac:dyDescent="0.3">
      <c r="A155">
        <v>36119010300</v>
      </c>
      <c r="B155" s="13">
        <v>103</v>
      </c>
      <c r="C155" t="s">
        <v>25</v>
      </c>
      <c r="D155" s="6" t="str">
        <f>IF('Data&amp;References'!D517&gt;=1, "X", " ")</f>
        <v xml:space="preserve"> </v>
      </c>
      <c r="E155" s="6" t="str">
        <f>IF('Data&amp;References'!F517&lt;=80, "X", " ")</f>
        <v xml:space="preserve"> </v>
      </c>
    </row>
    <row r="156" spans="1:5" x14ac:dyDescent="0.3">
      <c r="A156">
        <v>36119010400</v>
      </c>
      <c r="B156" s="13">
        <v>104</v>
      </c>
      <c r="C156" t="s">
        <v>25</v>
      </c>
      <c r="D156" s="6" t="str">
        <f>IF('Data&amp;References'!D518&gt;=1, "X", " ")</f>
        <v>X</v>
      </c>
      <c r="E156" s="6" t="str">
        <f>IF('Data&amp;References'!F518&lt;=80, "X", " ")</f>
        <v xml:space="preserve"> </v>
      </c>
    </row>
    <row r="157" spans="1:5" x14ac:dyDescent="0.3">
      <c r="A157">
        <v>36119010500</v>
      </c>
      <c r="B157" s="13">
        <v>105</v>
      </c>
      <c r="C157" t="s">
        <v>25</v>
      </c>
      <c r="D157" s="6" t="str">
        <f>IF('Data&amp;References'!D519&gt;=1, "X", " ")</f>
        <v xml:space="preserve"> </v>
      </c>
      <c r="E157" s="6" t="str">
        <f>IF('Data&amp;References'!F519&lt;=80, "X", " ")</f>
        <v xml:space="preserve"> </v>
      </c>
    </row>
    <row r="158" spans="1:5" x14ac:dyDescent="0.3">
      <c r="A158">
        <v>36119010600</v>
      </c>
      <c r="B158" s="13">
        <v>106</v>
      </c>
      <c r="C158" t="s">
        <v>25</v>
      </c>
      <c r="D158" s="6" t="str">
        <f>IF('Data&amp;References'!D520&gt;=1, "X", " ")</f>
        <v>X</v>
      </c>
      <c r="E158" s="6" t="str">
        <f>IF('Data&amp;References'!F520&lt;=80, "X", " ")</f>
        <v xml:space="preserve"> </v>
      </c>
    </row>
    <row r="159" spans="1:5" x14ac:dyDescent="0.3">
      <c r="A159">
        <v>36119010701</v>
      </c>
      <c r="B159" s="13">
        <v>107.01</v>
      </c>
      <c r="C159" t="s">
        <v>25</v>
      </c>
      <c r="D159" s="6" t="str">
        <f>IF('Data&amp;References'!D521&gt;=1, "X", " ")</f>
        <v xml:space="preserve"> </v>
      </c>
      <c r="E159" s="6" t="str">
        <f>IF('Data&amp;References'!F521&lt;=80, "X", " ")</f>
        <v xml:space="preserve"> </v>
      </c>
    </row>
    <row r="160" spans="1:5" x14ac:dyDescent="0.3">
      <c r="A160">
        <v>36119010702</v>
      </c>
      <c r="B160" s="13">
        <v>107.02</v>
      </c>
      <c r="C160" t="s">
        <v>25</v>
      </c>
      <c r="D160" s="6" t="str">
        <f>IF('Data&amp;References'!D522&gt;=1, "X", " ")</f>
        <v>X</v>
      </c>
      <c r="E160" s="6" t="str">
        <f>IF('Data&amp;References'!F522&lt;=80, "X", " ")</f>
        <v xml:space="preserve"> </v>
      </c>
    </row>
    <row r="161" spans="1:5" x14ac:dyDescent="0.3">
      <c r="A161">
        <v>36119010801</v>
      </c>
      <c r="B161" s="13">
        <v>108.01</v>
      </c>
      <c r="C161" t="s">
        <v>25</v>
      </c>
      <c r="D161" s="6" t="str">
        <f>IF('Data&amp;References'!D523&gt;=1, "X", " ")</f>
        <v xml:space="preserve"> </v>
      </c>
      <c r="E161" s="6" t="str">
        <f>IF('Data&amp;References'!F523&lt;=80, "X", " ")</f>
        <v xml:space="preserve"> </v>
      </c>
    </row>
    <row r="162" spans="1:5" x14ac:dyDescent="0.3">
      <c r="A162">
        <v>36119010803</v>
      </c>
      <c r="B162" s="13">
        <v>108.03</v>
      </c>
      <c r="C162" t="s">
        <v>25</v>
      </c>
      <c r="D162" s="6" t="str">
        <f>IF('Data&amp;References'!D524&gt;=1, "X", " ")</f>
        <v xml:space="preserve"> </v>
      </c>
      <c r="E162" s="6" t="str">
        <f>IF('Data&amp;References'!F524&lt;=80, "X", " ")</f>
        <v xml:space="preserve"> </v>
      </c>
    </row>
    <row r="163" spans="1:5" x14ac:dyDescent="0.3">
      <c r="A163">
        <v>36119010804</v>
      </c>
      <c r="B163" s="13">
        <v>108.04</v>
      </c>
      <c r="C163" t="s">
        <v>25</v>
      </c>
      <c r="D163" s="6" t="str">
        <f>IF('Data&amp;References'!D525&gt;=1, "X", " ")</f>
        <v xml:space="preserve"> </v>
      </c>
      <c r="E163" s="6" t="str">
        <f>IF('Data&amp;References'!F525&lt;=80, "X", " ")</f>
        <v xml:space="preserve"> </v>
      </c>
    </row>
    <row r="164" spans="1:5" x14ac:dyDescent="0.3">
      <c r="A164">
        <v>36119010901</v>
      </c>
      <c r="B164" s="13">
        <v>109.01</v>
      </c>
      <c r="C164" t="s">
        <v>25</v>
      </c>
      <c r="D164" s="6" t="str">
        <f>IF('Data&amp;References'!D526&gt;=1, "X", " ")</f>
        <v xml:space="preserve"> </v>
      </c>
      <c r="E164" s="6" t="str">
        <f>IF('Data&amp;References'!F526&lt;=80, "X", " ")</f>
        <v xml:space="preserve"> </v>
      </c>
    </row>
    <row r="165" spans="1:5" x14ac:dyDescent="0.3">
      <c r="A165">
        <v>36119010902</v>
      </c>
      <c r="B165" s="13">
        <v>109.02</v>
      </c>
      <c r="C165" t="s">
        <v>25</v>
      </c>
      <c r="D165" s="6" t="str">
        <f>IF('Data&amp;References'!D527&gt;=1, "X", " ")</f>
        <v>X</v>
      </c>
      <c r="E165" s="6" t="str">
        <f>IF('Data&amp;References'!F527&lt;=80, "X", " ")</f>
        <v xml:space="preserve"> </v>
      </c>
    </row>
    <row r="166" spans="1:5" x14ac:dyDescent="0.3">
      <c r="A166">
        <v>36119010903</v>
      </c>
      <c r="B166" s="13">
        <v>109.03</v>
      </c>
      <c r="C166" t="s">
        <v>25</v>
      </c>
      <c r="D166" s="6" t="str">
        <f>IF('Data&amp;References'!D528&gt;=1, "X", " ")</f>
        <v>X</v>
      </c>
      <c r="E166" s="6" t="str">
        <f>IF('Data&amp;References'!F528&lt;=80, "X", " ")</f>
        <v xml:space="preserve"> </v>
      </c>
    </row>
    <row r="167" spans="1:5" x14ac:dyDescent="0.3">
      <c r="A167">
        <v>36119011000</v>
      </c>
      <c r="B167" s="13">
        <v>110</v>
      </c>
      <c r="C167" t="s">
        <v>25</v>
      </c>
      <c r="D167" s="6" t="str">
        <f>IF('Data&amp;References'!D529&gt;=1, "X", " ")</f>
        <v>X</v>
      </c>
      <c r="E167" s="6" t="str">
        <f>IF('Data&amp;References'!F529&lt;=80, "X", " ")</f>
        <v xml:space="preserve"> </v>
      </c>
    </row>
    <row r="168" spans="1:5" x14ac:dyDescent="0.3">
      <c r="A168">
        <v>36119011101</v>
      </c>
      <c r="B168" s="13">
        <v>111.01</v>
      </c>
      <c r="C168" t="s">
        <v>25</v>
      </c>
      <c r="D168" s="6" t="str">
        <f>IF('Data&amp;References'!D530&gt;=1, "X", " ")</f>
        <v xml:space="preserve"> </v>
      </c>
      <c r="E168" s="6" t="str">
        <f>IF('Data&amp;References'!F530&lt;=80, "X", " ")</f>
        <v xml:space="preserve"> </v>
      </c>
    </row>
    <row r="169" spans="1:5" x14ac:dyDescent="0.3">
      <c r="A169">
        <v>36119011102</v>
      </c>
      <c r="B169" s="13">
        <v>111.02</v>
      </c>
      <c r="C169" t="s">
        <v>25</v>
      </c>
      <c r="D169" s="6" t="str">
        <f>IF('Data&amp;References'!D531&gt;=1, "X", " ")</f>
        <v xml:space="preserve"> </v>
      </c>
      <c r="E169" s="6" t="str">
        <f>IF('Data&amp;References'!F531&lt;=80, "X", " ")</f>
        <v xml:space="preserve"> </v>
      </c>
    </row>
    <row r="170" spans="1:5" x14ac:dyDescent="0.3">
      <c r="A170">
        <v>36119011200</v>
      </c>
      <c r="B170" s="13">
        <v>112</v>
      </c>
      <c r="C170" t="s">
        <v>25</v>
      </c>
      <c r="D170" s="6" t="str">
        <f>IF('Data&amp;References'!D532&gt;=1, "X", " ")</f>
        <v xml:space="preserve"> </v>
      </c>
      <c r="E170" s="6" t="str">
        <f>IF('Data&amp;References'!F532&lt;=80, "X", " ")</f>
        <v xml:space="preserve"> </v>
      </c>
    </row>
    <row r="171" spans="1:5" x14ac:dyDescent="0.3">
      <c r="A171">
        <v>36119011300</v>
      </c>
      <c r="B171" s="13">
        <v>113</v>
      </c>
      <c r="C171" t="s">
        <v>25</v>
      </c>
      <c r="D171" s="6" t="str">
        <f>IF('Data&amp;References'!D533&gt;=1, "X", " ")</f>
        <v xml:space="preserve"> </v>
      </c>
      <c r="E171" s="6" t="str">
        <f>IF('Data&amp;References'!F533&lt;=80, "X", " ")</f>
        <v xml:space="preserve"> </v>
      </c>
    </row>
    <row r="172" spans="1:5" x14ac:dyDescent="0.3">
      <c r="A172">
        <v>36119011401</v>
      </c>
      <c r="B172" s="13">
        <v>114.01</v>
      </c>
      <c r="C172" t="s">
        <v>25</v>
      </c>
      <c r="D172" s="6" t="str">
        <f>IF('Data&amp;References'!D534&gt;=1, "X", " ")</f>
        <v xml:space="preserve"> </v>
      </c>
      <c r="E172" s="6" t="str">
        <f>IF('Data&amp;References'!F534&lt;=80, "X", " ")</f>
        <v xml:space="preserve"> </v>
      </c>
    </row>
    <row r="173" spans="1:5" x14ac:dyDescent="0.3">
      <c r="A173">
        <v>36119011402</v>
      </c>
      <c r="B173" s="13">
        <v>114.02</v>
      </c>
      <c r="C173" t="s">
        <v>25</v>
      </c>
      <c r="D173" s="6" t="str">
        <f>IF('Data&amp;References'!D535&gt;=1, "X", " ")</f>
        <v>X</v>
      </c>
      <c r="E173" s="6" t="str">
        <f>IF('Data&amp;References'!F535&lt;=80, "X", " ")</f>
        <v xml:space="preserve"> </v>
      </c>
    </row>
    <row r="174" spans="1:5" x14ac:dyDescent="0.3">
      <c r="A174">
        <v>36119011500</v>
      </c>
      <c r="B174" s="13">
        <v>115</v>
      </c>
      <c r="C174" t="s">
        <v>25</v>
      </c>
      <c r="D174" s="6" t="str">
        <f>IF('Data&amp;References'!D536&gt;=1, "X", " ")</f>
        <v>X</v>
      </c>
      <c r="E174" s="6" t="str">
        <f>IF('Data&amp;References'!F536&lt;=80, "X", " ")</f>
        <v xml:space="preserve"> </v>
      </c>
    </row>
    <row r="175" spans="1:5" x14ac:dyDescent="0.3">
      <c r="A175">
        <v>36119011601</v>
      </c>
      <c r="B175" s="13">
        <v>116.01</v>
      </c>
      <c r="C175" t="s">
        <v>25</v>
      </c>
      <c r="D175" s="6" t="str">
        <f>IF('Data&amp;References'!D537&gt;=1, "X", " ")</f>
        <v>X</v>
      </c>
      <c r="E175" s="6" t="str">
        <f>IF('Data&amp;References'!F537&lt;=80, "X", " ")</f>
        <v xml:space="preserve"> </v>
      </c>
    </row>
    <row r="176" spans="1:5" x14ac:dyDescent="0.3">
      <c r="A176">
        <v>36119011602</v>
      </c>
      <c r="B176" s="13">
        <v>116.02</v>
      </c>
      <c r="C176" t="s">
        <v>25</v>
      </c>
      <c r="D176" s="6" t="str">
        <f>IF('Data&amp;References'!D538&gt;=1, "X", " ")</f>
        <v>X</v>
      </c>
      <c r="E176" s="6" t="str">
        <f>IF('Data&amp;References'!F538&lt;=80, "X", " ")</f>
        <v xml:space="preserve"> </v>
      </c>
    </row>
    <row r="177" spans="1:5" x14ac:dyDescent="0.3">
      <c r="A177">
        <v>36119011700</v>
      </c>
      <c r="B177" s="13">
        <v>117</v>
      </c>
      <c r="C177" t="s">
        <v>25</v>
      </c>
      <c r="D177" s="6" t="str">
        <f>IF('Data&amp;References'!D539&gt;=1, "X", " ")</f>
        <v xml:space="preserve"> </v>
      </c>
      <c r="E177" s="6" t="str">
        <f>IF('Data&amp;References'!F539&lt;=80, "X", " ")</f>
        <v xml:space="preserve"> </v>
      </c>
    </row>
    <row r="178" spans="1:5" x14ac:dyDescent="0.3">
      <c r="A178">
        <v>36119011800</v>
      </c>
      <c r="B178" s="13">
        <v>118</v>
      </c>
      <c r="C178" t="s">
        <v>25</v>
      </c>
      <c r="D178" s="6" t="str">
        <f>IF('Data&amp;References'!D540&gt;=1, "X", " ")</f>
        <v>X</v>
      </c>
      <c r="E178" s="6" t="str">
        <f>IF('Data&amp;References'!F540&lt;=80, "X", " ")</f>
        <v xml:space="preserve"> </v>
      </c>
    </row>
    <row r="179" spans="1:5" x14ac:dyDescent="0.3">
      <c r="A179">
        <v>36119011902</v>
      </c>
      <c r="B179" s="13">
        <v>119.02</v>
      </c>
      <c r="C179" t="s">
        <v>25</v>
      </c>
      <c r="D179" s="6" t="str">
        <f>IF('Data&amp;References'!D541&gt;=1, "X", " ")</f>
        <v xml:space="preserve"> </v>
      </c>
      <c r="E179" s="6" t="str">
        <f>IF('Data&amp;References'!F541&lt;=80, "X", " ")</f>
        <v xml:space="preserve"> </v>
      </c>
    </row>
    <row r="180" spans="1:5" x14ac:dyDescent="0.3">
      <c r="A180">
        <v>36119012000</v>
      </c>
      <c r="B180" s="13">
        <v>120</v>
      </c>
      <c r="C180" t="s">
        <v>25</v>
      </c>
      <c r="D180" s="6" t="str">
        <f>IF('Data&amp;References'!D542&gt;=1, "X", " ")</f>
        <v>X</v>
      </c>
      <c r="E180" s="6" t="str">
        <f>IF('Data&amp;References'!F542&lt;=80, "X", " ")</f>
        <v xml:space="preserve"> </v>
      </c>
    </row>
    <row r="181" spans="1:5" x14ac:dyDescent="0.3">
      <c r="A181">
        <v>36119012101</v>
      </c>
      <c r="B181" s="13">
        <v>121.01</v>
      </c>
      <c r="C181" t="s">
        <v>25</v>
      </c>
      <c r="D181" s="6" t="str">
        <f>IF('Data&amp;References'!D543&gt;=1, "X", " ")</f>
        <v>X</v>
      </c>
      <c r="E181" s="6" t="str">
        <f>IF('Data&amp;References'!F543&lt;=80, "X", " ")</f>
        <v xml:space="preserve"> </v>
      </c>
    </row>
    <row r="182" spans="1:5" x14ac:dyDescent="0.3">
      <c r="A182">
        <v>36119012102</v>
      </c>
      <c r="B182" s="13">
        <v>121.02</v>
      </c>
      <c r="C182" t="s">
        <v>25</v>
      </c>
      <c r="D182" s="6" t="str">
        <f>IF('Data&amp;References'!D544&gt;=1, "X", " ")</f>
        <v xml:space="preserve"> </v>
      </c>
      <c r="E182" s="6" t="str">
        <f>IF('Data&amp;References'!F544&lt;=80, "X", " ")</f>
        <v xml:space="preserve"> </v>
      </c>
    </row>
    <row r="183" spans="1:5" x14ac:dyDescent="0.3">
      <c r="A183">
        <v>36119012201</v>
      </c>
      <c r="B183" s="13">
        <v>122.01</v>
      </c>
      <c r="C183" t="s">
        <v>25</v>
      </c>
      <c r="D183" s="6" t="str">
        <f>IF('Data&amp;References'!D545&gt;=1, "X", " ")</f>
        <v>X</v>
      </c>
      <c r="E183" s="6" t="str">
        <f>IF('Data&amp;References'!F545&lt;=80, "X", " ")</f>
        <v xml:space="preserve"> </v>
      </c>
    </row>
    <row r="184" spans="1:5" x14ac:dyDescent="0.3">
      <c r="A184">
        <v>36119012202</v>
      </c>
      <c r="B184" s="13">
        <v>122.02</v>
      </c>
      <c r="C184" t="s">
        <v>25</v>
      </c>
      <c r="D184" s="6" t="str">
        <f>IF('Data&amp;References'!D546&gt;=1, "X", " ")</f>
        <v>X</v>
      </c>
      <c r="E184" s="6" t="str">
        <f>IF('Data&amp;References'!F546&lt;=80, "X", " ")</f>
        <v xml:space="preserve"> </v>
      </c>
    </row>
    <row r="185" spans="1:5" x14ac:dyDescent="0.3">
      <c r="A185">
        <v>36119012301</v>
      </c>
      <c r="B185" s="13">
        <v>123.01</v>
      </c>
      <c r="C185" t="s">
        <v>25</v>
      </c>
      <c r="D185" s="6" t="str">
        <f>IF('Data&amp;References'!D547&gt;=1, "X", " ")</f>
        <v xml:space="preserve"> </v>
      </c>
      <c r="E185" s="6" t="str">
        <f>IF('Data&amp;References'!F547&lt;=80, "X", " ")</f>
        <v xml:space="preserve"> </v>
      </c>
    </row>
    <row r="186" spans="1:5" x14ac:dyDescent="0.3">
      <c r="A186">
        <v>36119012303</v>
      </c>
      <c r="B186" s="13">
        <v>123.03</v>
      </c>
      <c r="C186" t="s">
        <v>25</v>
      </c>
      <c r="D186" s="6" t="str">
        <f>IF('Data&amp;References'!D548&gt;=1, "X", " ")</f>
        <v xml:space="preserve"> </v>
      </c>
      <c r="E186" s="6" t="str">
        <f>IF('Data&amp;References'!F548&lt;=80, "X", " ")</f>
        <v xml:space="preserve"> </v>
      </c>
    </row>
    <row r="187" spans="1:5" x14ac:dyDescent="0.3">
      <c r="A187">
        <v>36119012304</v>
      </c>
      <c r="B187" s="13">
        <v>123.04</v>
      </c>
      <c r="C187" t="s">
        <v>25</v>
      </c>
      <c r="D187" s="6" t="str">
        <f>IF('Data&amp;References'!D549&gt;=1, "X", " ")</f>
        <v xml:space="preserve"> </v>
      </c>
      <c r="E187" s="6" t="str">
        <f>IF('Data&amp;References'!F549&lt;=80, "X", " ")</f>
        <v xml:space="preserve"> </v>
      </c>
    </row>
    <row r="188" spans="1:5" x14ac:dyDescent="0.3">
      <c r="A188">
        <v>36119012400</v>
      </c>
      <c r="B188" s="13">
        <v>124</v>
      </c>
      <c r="C188" t="s">
        <v>25</v>
      </c>
      <c r="D188" s="6" t="str">
        <f>IF('Data&amp;References'!D550&gt;=1, "X", " ")</f>
        <v xml:space="preserve"> </v>
      </c>
      <c r="E188" s="6" t="str">
        <f>IF('Data&amp;References'!F550&lt;=80, "X", " ")</f>
        <v xml:space="preserve"> </v>
      </c>
    </row>
    <row r="189" spans="1:5" x14ac:dyDescent="0.3">
      <c r="A189">
        <v>36119012501</v>
      </c>
      <c r="B189" s="13">
        <v>125.01</v>
      </c>
      <c r="C189" t="s">
        <v>25</v>
      </c>
      <c r="D189" s="6" t="str">
        <f>IF('Data&amp;References'!D551&gt;=1, "X", " ")</f>
        <v xml:space="preserve"> </v>
      </c>
      <c r="E189" s="6" t="str">
        <f>IF('Data&amp;References'!F551&lt;=80, "X", " ")</f>
        <v xml:space="preserve"> </v>
      </c>
    </row>
    <row r="190" spans="1:5" x14ac:dyDescent="0.3">
      <c r="A190">
        <v>36119012502</v>
      </c>
      <c r="B190" s="13">
        <v>125.02</v>
      </c>
      <c r="C190" t="s">
        <v>25</v>
      </c>
      <c r="D190" s="6" t="str">
        <f>IF('Data&amp;References'!D552&gt;=1, "X", " ")</f>
        <v xml:space="preserve"> </v>
      </c>
      <c r="E190" s="6" t="str">
        <f>IF('Data&amp;References'!F552&lt;=80, "X", " ")</f>
        <v xml:space="preserve"> </v>
      </c>
    </row>
    <row r="191" spans="1:5" x14ac:dyDescent="0.3">
      <c r="A191">
        <v>36119012503</v>
      </c>
      <c r="B191" s="13">
        <v>125.03</v>
      </c>
      <c r="C191" t="s">
        <v>25</v>
      </c>
      <c r="D191" s="6" t="str">
        <f>IF('Data&amp;References'!D553&gt;=1, "X", " ")</f>
        <v>X</v>
      </c>
      <c r="E191" s="6" t="str">
        <f>IF('Data&amp;References'!F553&lt;=80, "X", " ")</f>
        <v xml:space="preserve"> </v>
      </c>
    </row>
    <row r="192" spans="1:5" x14ac:dyDescent="0.3">
      <c r="A192">
        <v>36119012600</v>
      </c>
      <c r="B192" s="13">
        <v>126</v>
      </c>
      <c r="C192" t="s">
        <v>25</v>
      </c>
      <c r="D192" s="6" t="str">
        <f>IF('Data&amp;References'!D554&gt;=1, "X", " ")</f>
        <v xml:space="preserve"> </v>
      </c>
      <c r="E192" s="6" t="str">
        <f>IF('Data&amp;References'!F554&lt;=80, "X", " ")</f>
        <v xml:space="preserve"> </v>
      </c>
    </row>
    <row r="193" spans="1:5" x14ac:dyDescent="0.3">
      <c r="A193">
        <v>36119012700</v>
      </c>
      <c r="B193" s="13">
        <v>127</v>
      </c>
      <c r="C193" t="s">
        <v>25</v>
      </c>
      <c r="D193" s="6" t="str">
        <f>IF('Data&amp;References'!D555&gt;=1, "X", " ")</f>
        <v xml:space="preserve"> </v>
      </c>
      <c r="E193" s="6" t="str">
        <f>IF('Data&amp;References'!F555&lt;=80, "X", " ")</f>
        <v xml:space="preserve"> </v>
      </c>
    </row>
    <row r="194" spans="1:5" x14ac:dyDescent="0.3">
      <c r="A194">
        <v>36119012803</v>
      </c>
      <c r="B194" s="13">
        <v>128.03</v>
      </c>
      <c r="C194" t="s">
        <v>25</v>
      </c>
      <c r="D194" s="6" t="str">
        <f>IF('Data&amp;References'!D556&gt;=1, "X", " ")</f>
        <v xml:space="preserve"> </v>
      </c>
      <c r="E194" s="6" t="str">
        <f>IF('Data&amp;References'!F556&lt;=80, "X", " ")</f>
        <v xml:space="preserve"> </v>
      </c>
    </row>
    <row r="195" spans="1:5" x14ac:dyDescent="0.3">
      <c r="A195">
        <v>36119012804</v>
      </c>
      <c r="B195" s="13">
        <v>128.04</v>
      </c>
      <c r="C195" t="s">
        <v>25</v>
      </c>
      <c r="D195" s="6" t="str">
        <f>IF('Data&amp;References'!D557&gt;=1, "X", " ")</f>
        <v xml:space="preserve"> </v>
      </c>
      <c r="E195" s="6" t="str">
        <f>IF('Data&amp;References'!F557&lt;=80, "X", " ")</f>
        <v xml:space="preserve"> </v>
      </c>
    </row>
    <row r="196" spans="1:5" x14ac:dyDescent="0.3">
      <c r="A196">
        <v>36119012900</v>
      </c>
      <c r="B196" s="13">
        <v>129</v>
      </c>
      <c r="C196" t="s">
        <v>25</v>
      </c>
      <c r="D196" s="6" t="str">
        <f>IF('Data&amp;References'!D558&gt;=1, "X", " ")</f>
        <v>X</v>
      </c>
      <c r="E196" s="6" t="str">
        <f>IF('Data&amp;References'!F558&lt;=80, "X", " ")</f>
        <v xml:space="preserve"> </v>
      </c>
    </row>
    <row r="197" spans="1:5" x14ac:dyDescent="0.3">
      <c r="A197">
        <v>36119013000</v>
      </c>
      <c r="B197" s="13">
        <v>130</v>
      </c>
      <c r="C197" t="s">
        <v>25</v>
      </c>
      <c r="D197" s="6" t="str">
        <f>IF('Data&amp;References'!D559&gt;=1, "X", " ")</f>
        <v xml:space="preserve"> </v>
      </c>
      <c r="E197" s="6" t="str">
        <f>IF('Data&amp;References'!F559&lt;=80, "X", " ")</f>
        <v xml:space="preserve"> </v>
      </c>
    </row>
    <row r="198" spans="1:5" x14ac:dyDescent="0.3">
      <c r="A198">
        <v>36119013102</v>
      </c>
      <c r="B198" s="13">
        <v>131.02000000000001</v>
      </c>
      <c r="C198" t="s">
        <v>25</v>
      </c>
      <c r="D198" s="6" t="str">
        <f>IF('Data&amp;References'!D560&gt;=1, "X", " ")</f>
        <v xml:space="preserve"> </v>
      </c>
      <c r="E198" s="6" t="str">
        <f>IF('Data&amp;References'!F560&lt;=80, "X", " ")</f>
        <v xml:space="preserve"> </v>
      </c>
    </row>
    <row r="199" spans="1:5" x14ac:dyDescent="0.3">
      <c r="A199">
        <v>36119013103</v>
      </c>
      <c r="B199" s="13">
        <v>131.03</v>
      </c>
      <c r="C199" t="s">
        <v>25</v>
      </c>
      <c r="D199" s="6" t="str">
        <f>IF('Data&amp;References'!D561&gt;=1, "X", " ")</f>
        <v xml:space="preserve"> </v>
      </c>
      <c r="E199" s="6" t="str">
        <f>IF('Data&amp;References'!F561&lt;=80, "X", " ")</f>
        <v xml:space="preserve"> </v>
      </c>
    </row>
    <row r="200" spans="1:5" x14ac:dyDescent="0.3">
      <c r="A200">
        <v>36119013104</v>
      </c>
      <c r="B200" s="13">
        <v>131.04</v>
      </c>
      <c r="C200" t="s">
        <v>25</v>
      </c>
      <c r="D200" s="6" t="str">
        <f>IF('Data&amp;References'!D562&gt;=1, "X", " ")</f>
        <v xml:space="preserve"> </v>
      </c>
      <c r="E200" s="6" t="str">
        <f>IF('Data&amp;References'!F562&lt;=80, "X", " ")</f>
        <v xml:space="preserve"> </v>
      </c>
    </row>
    <row r="201" spans="1:5" x14ac:dyDescent="0.3">
      <c r="A201">
        <v>36119013201</v>
      </c>
      <c r="B201" s="13">
        <v>132.01</v>
      </c>
      <c r="C201" t="s">
        <v>25</v>
      </c>
      <c r="D201" s="6" t="str">
        <f>IF('Data&amp;References'!D563&gt;=1, "X", " ")</f>
        <v xml:space="preserve"> </v>
      </c>
      <c r="E201" s="6" t="str">
        <f>IF('Data&amp;References'!F563&lt;=80, "X", " ")</f>
        <v xml:space="preserve"> </v>
      </c>
    </row>
    <row r="202" spans="1:5" x14ac:dyDescent="0.3">
      <c r="A202">
        <v>36119013202</v>
      </c>
      <c r="B202" s="13">
        <v>132.02000000000001</v>
      </c>
      <c r="C202" t="s">
        <v>25</v>
      </c>
      <c r="D202" s="6" t="str">
        <f>IF('Data&amp;References'!D564&gt;=1, "X", " ")</f>
        <v xml:space="preserve"> </v>
      </c>
      <c r="E202" s="6" t="str">
        <f>IF('Data&amp;References'!F564&lt;=80, "X", " ")</f>
        <v xml:space="preserve"> </v>
      </c>
    </row>
    <row r="203" spans="1:5" x14ac:dyDescent="0.3">
      <c r="A203">
        <v>36119013301</v>
      </c>
      <c r="B203" s="13">
        <v>133.01</v>
      </c>
      <c r="C203" t="s">
        <v>25</v>
      </c>
      <c r="D203" s="6" t="str">
        <f>IF('Data&amp;References'!D565&gt;=1, "X", " ")</f>
        <v>X</v>
      </c>
      <c r="E203" s="6" t="str">
        <f>IF('Data&amp;References'!F565&lt;=80, "X", " ")</f>
        <v xml:space="preserve"> </v>
      </c>
    </row>
    <row r="204" spans="1:5" x14ac:dyDescent="0.3">
      <c r="A204">
        <v>36119013304</v>
      </c>
      <c r="B204" s="13">
        <v>133.04</v>
      </c>
      <c r="C204" t="s">
        <v>25</v>
      </c>
      <c r="D204" s="6" t="str">
        <f>IF('Data&amp;References'!D566&gt;=1, "X", " ")</f>
        <v xml:space="preserve"> </v>
      </c>
      <c r="E204" s="6" t="str">
        <f>IF('Data&amp;References'!F566&lt;=80, "X", " ")</f>
        <v xml:space="preserve"> </v>
      </c>
    </row>
    <row r="205" spans="1:5" x14ac:dyDescent="0.3">
      <c r="A205">
        <v>36119013401</v>
      </c>
      <c r="B205" s="13">
        <v>134.01</v>
      </c>
      <c r="C205" t="s">
        <v>25</v>
      </c>
      <c r="D205" s="6" t="str">
        <f>IF('Data&amp;References'!D567&gt;=1, "X", " ")</f>
        <v>X</v>
      </c>
      <c r="E205" s="6" t="str">
        <f>IF('Data&amp;References'!F567&lt;=80, "X", " ")</f>
        <v xml:space="preserve"> </v>
      </c>
    </row>
    <row r="206" spans="1:5" x14ac:dyDescent="0.3">
      <c r="A206">
        <v>36119013402</v>
      </c>
      <c r="B206" s="13">
        <v>134.02000000000001</v>
      </c>
      <c r="C206" t="s">
        <v>25</v>
      </c>
      <c r="D206" s="6" t="str">
        <f>IF('Data&amp;References'!D568&gt;=1, "X", " ")</f>
        <v xml:space="preserve"> </v>
      </c>
      <c r="E206" s="6" t="str">
        <f>IF('Data&amp;References'!F568&lt;=80, "X", " ")</f>
        <v xml:space="preserve"> </v>
      </c>
    </row>
    <row r="207" spans="1:5" x14ac:dyDescent="0.3">
      <c r="A207">
        <v>36119013500</v>
      </c>
      <c r="B207" s="13">
        <v>135</v>
      </c>
      <c r="C207" t="s">
        <v>25</v>
      </c>
      <c r="D207" s="6" t="str">
        <f>IF('Data&amp;References'!D569&gt;=1, "X", " ")</f>
        <v xml:space="preserve"> </v>
      </c>
      <c r="E207" s="6" t="str">
        <f>IF('Data&amp;References'!F569&lt;=80, "X", " ")</f>
        <v xml:space="preserve"> </v>
      </c>
    </row>
    <row r="208" spans="1:5" x14ac:dyDescent="0.3">
      <c r="A208">
        <v>36119013600</v>
      </c>
      <c r="B208" s="13">
        <v>136</v>
      </c>
      <c r="C208" t="s">
        <v>25</v>
      </c>
      <c r="D208" s="6" t="str">
        <f>IF('Data&amp;References'!D570&gt;=1, "X", " ")</f>
        <v>X</v>
      </c>
      <c r="E208" s="6" t="str">
        <f>IF('Data&amp;References'!F570&lt;=80, "X", " ")</f>
        <v xml:space="preserve"> </v>
      </c>
    </row>
    <row r="209" spans="1:5" x14ac:dyDescent="0.3">
      <c r="A209">
        <v>36119013700</v>
      </c>
      <c r="B209" s="13">
        <v>137</v>
      </c>
      <c r="C209" t="s">
        <v>25</v>
      </c>
      <c r="D209" s="6" t="str">
        <f>IF('Data&amp;References'!D571&gt;=1, "X", " ")</f>
        <v>X</v>
      </c>
      <c r="E209" s="6" t="str">
        <f>IF('Data&amp;References'!F571&lt;=80, "X", " ")</f>
        <v xml:space="preserve"> </v>
      </c>
    </row>
    <row r="210" spans="1:5" x14ac:dyDescent="0.3">
      <c r="A210">
        <v>36119013800</v>
      </c>
      <c r="B210" s="13">
        <v>138</v>
      </c>
      <c r="C210" t="s">
        <v>25</v>
      </c>
      <c r="D210" s="6" t="str">
        <f>IF('Data&amp;References'!D572&gt;=1, "X", " ")</f>
        <v>X</v>
      </c>
      <c r="E210" s="6" t="str">
        <f>IF('Data&amp;References'!F572&lt;=80, "X", " ")</f>
        <v xml:space="preserve"> </v>
      </c>
    </row>
    <row r="211" spans="1:5" x14ac:dyDescent="0.3">
      <c r="A211">
        <v>36119013900</v>
      </c>
      <c r="B211" s="13">
        <v>139</v>
      </c>
      <c r="C211" t="s">
        <v>25</v>
      </c>
      <c r="D211" s="6" t="str">
        <f>IF('Data&amp;References'!D573&gt;=1, "X", " ")</f>
        <v>X</v>
      </c>
      <c r="E211" s="6" t="str">
        <f>IF('Data&amp;References'!F573&lt;=80, "X", " ")</f>
        <v xml:space="preserve"> </v>
      </c>
    </row>
    <row r="212" spans="1:5" x14ac:dyDescent="0.3">
      <c r="A212">
        <v>36119014000</v>
      </c>
      <c r="B212" s="13">
        <v>140</v>
      </c>
      <c r="C212" t="s">
        <v>25</v>
      </c>
      <c r="D212" s="6" t="str">
        <f>IF('Data&amp;References'!D574&gt;=1, "X", " ")</f>
        <v xml:space="preserve"> </v>
      </c>
      <c r="E212" s="6" t="str">
        <f>IF('Data&amp;References'!F574&lt;=80, "X", " ")</f>
        <v xml:space="preserve"> </v>
      </c>
    </row>
    <row r="213" spans="1:5" x14ac:dyDescent="0.3">
      <c r="A213">
        <v>36119014100</v>
      </c>
      <c r="B213" s="13">
        <v>141</v>
      </c>
      <c r="C213" t="s">
        <v>25</v>
      </c>
      <c r="D213" s="6" t="str">
        <f>IF('Data&amp;References'!D575&gt;=1, "X", " ")</f>
        <v>X</v>
      </c>
      <c r="E213" s="6" t="str">
        <f>IF('Data&amp;References'!F575&lt;=80, "X", " ")</f>
        <v xml:space="preserve"> </v>
      </c>
    </row>
    <row r="214" spans="1:5" x14ac:dyDescent="0.3">
      <c r="A214">
        <v>36119014200</v>
      </c>
      <c r="B214" s="13">
        <v>142</v>
      </c>
      <c r="C214" t="s">
        <v>25</v>
      </c>
      <c r="D214" s="6" t="str">
        <f>IF('Data&amp;References'!D576&gt;=1, "X", " ")</f>
        <v xml:space="preserve"> </v>
      </c>
      <c r="E214" s="6" t="str">
        <f>IF('Data&amp;References'!F576&lt;=80, "X", " ")</f>
        <v xml:space="preserve"> </v>
      </c>
    </row>
    <row r="215" spans="1:5" x14ac:dyDescent="0.3">
      <c r="A215">
        <v>36119014300</v>
      </c>
      <c r="B215" s="13">
        <v>143</v>
      </c>
      <c r="C215" t="s">
        <v>25</v>
      </c>
      <c r="D215" s="6" t="str">
        <f>IF('Data&amp;References'!D577&gt;=1, "X", " ")</f>
        <v>X</v>
      </c>
      <c r="E215" s="6" t="str">
        <f>IF('Data&amp;References'!F577&lt;=80, "X", " ")</f>
        <v xml:space="preserve"> </v>
      </c>
    </row>
    <row r="216" spans="1:5" x14ac:dyDescent="0.3">
      <c r="A216">
        <v>36119014400</v>
      </c>
      <c r="B216" s="13">
        <v>144</v>
      </c>
      <c r="C216" t="s">
        <v>25</v>
      </c>
      <c r="D216" s="6" t="str">
        <f>IF('Data&amp;References'!D578&gt;=1, "X", " ")</f>
        <v>X</v>
      </c>
      <c r="E216" s="6" t="str">
        <f>IF('Data&amp;References'!F578&lt;=80, "X", " ")</f>
        <v xml:space="preserve"> </v>
      </c>
    </row>
    <row r="217" spans="1:5" x14ac:dyDescent="0.3">
      <c r="A217">
        <v>36119014500</v>
      </c>
      <c r="B217" s="13">
        <v>145</v>
      </c>
      <c r="C217" t="s">
        <v>25</v>
      </c>
      <c r="D217" s="6" t="str">
        <f>IF('Data&amp;References'!D579&gt;=1, "X", " ")</f>
        <v xml:space="preserve"> </v>
      </c>
      <c r="E217" s="6" t="str">
        <f>IF('Data&amp;References'!F579&lt;=80, "X", " ")</f>
        <v xml:space="preserve"> </v>
      </c>
    </row>
    <row r="218" spans="1:5" x14ac:dyDescent="0.3">
      <c r="A218">
        <v>36119014604</v>
      </c>
      <c r="B218" s="13">
        <v>146.04</v>
      </c>
      <c r="C218" t="s">
        <v>25</v>
      </c>
      <c r="D218" s="6" t="str">
        <f>IF('Data&amp;References'!D580&gt;=1, "X", " ")</f>
        <v>X</v>
      </c>
      <c r="E218" s="6" t="str">
        <f>IF('Data&amp;References'!F580&lt;=80, "X", " ")</f>
        <v xml:space="preserve"> </v>
      </c>
    </row>
    <row r="219" spans="1:5" x14ac:dyDescent="0.3">
      <c r="A219">
        <v>36119014605</v>
      </c>
      <c r="B219" s="13">
        <v>146.05000000000001</v>
      </c>
      <c r="C219" t="s">
        <v>25</v>
      </c>
      <c r="D219" s="6" t="str">
        <f>IF('Data&amp;References'!D581&gt;=1, "X", " ")</f>
        <v xml:space="preserve"> </v>
      </c>
      <c r="E219" s="6" t="str">
        <f>IF('Data&amp;References'!F581&lt;=80, "X", " ")</f>
        <v xml:space="preserve"> </v>
      </c>
    </row>
    <row r="220" spans="1:5" x14ac:dyDescent="0.3">
      <c r="A220">
        <v>36119014606</v>
      </c>
      <c r="B220" s="13">
        <v>146.06</v>
      </c>
      <c r="C220" t="s">
        <v>25</v>
      </c>
      <c r="D220" s="6" t="str">
        <f>IF('Data&amp;References'!D582&gt;=1, "X", " ")</f>
        <v xml:space="preserve"> </v>
      </c>
      <c r="E220" s="6" t="str">
        <f>IF('Data&amp;References'!F582&lt;=80, "X", " ")</f>
        <v xml:space="preserve"> </v>
      </c>
    </row>
    <row r="221" spans="1:5" x14ac:dyDescent="0.3">
      <c r="A221">
        <v>36119014607</v>
      </c>
      <c r="B221" s="13">
        <v>146.07</v>
      </c>
      <c r="C221" t="s">
        <v>25</v>
      </c>
      <c r="D221" s="6" t="str">
        <f>IF('Data&amp;References'!D583&gt;=1, "X", " ")</f>
        <v xml:space="preserve"> </v>
      </c>
      <c r="E221" s="6" t="str">
        <f>IF('Data&amp;References'!F583&lt;=80, "X", " ")</f>
        <v xml:space="preserve"> </v>
      </c>
    </row>
    <row r="222" spans="1:5" x14ac:dyDescent="0.3">
      <c r="A222">
        <v>36119014701</v>
      </c>
      <c r="B222" s="13">
        <v>147.01</v>
      </c>
      <c r="C222" t="s">
        <v>25</v>
      </c>
      <c r="D222" s="6" t="str">
        <f>IF('Data&amp;References'!D584&gt;=1, "X", " ")</f>
        <v>X</v>
      </c>
      <c r="E222" s="6" t="str">
        <f>IF('Data&amp;References'!F584&lt;=80, "X", " ")</f>
        <v xml:space="preserve"> </v>
      </c>
    </row>
    <row r="223" spans="1:5" x14ac:dyDescent="0.3">
      <c r="A223">
        <v>36119014703</v>
      </c>
      <c r="B223" s="13">
        <v>147.03</v>
      </c>
      <c r="C223" t="s">
        <v>25</v>
      </c>
      <c r="D223" s="6" t="str">
        <f>IF('Data&amp;References'!D585&gt;=1, "X", " ")</f>
        <v xml:space="preserve"> </v>
      </c>
      <c r="E223" s="6" t="str">
        <f>IF('Data&amp;References'!F585&lt;=80, "X", " ")</f>
        <v xml:space="preserve"> </v>
      </c>
    </row>
    <row r="224" spans="1:5" x14ac:dyDescent="0.3">
      <c r="A224">
        <v>36119014704</v>
      </c>
      <c r="B224" s="13">
        <v>147.04</v>
      </c>
      <c r="C224" t="s">
        <v>25</v>
      </c>
      <c r="D224" s="6" t="str">
        <f>IF('Data&amp;References'!D586&gt;=1, "X", " ")</f>
        <v xml:space="preserve"> </v>
      </c>
      <c r="E224" s="6" t="str">
        <f>IF('Data&amp;References'!F586&lt;=80, "X", " ")</f>
        <v xml:space="preserve"> </v>
      </c>
    </row>
    <row r="225" spans="1:5" x14ac:dyDescent="0.3">
      <c r="A225">
        <v>36119014805</v>
      </c>
      <c r="B225" s="13">
        <v>148.05000000000001</v>
      </c>
      <c r="C225" t="s">
        <v>25</v>
      </c>
      <c r="D225" s="6" t="str">
        <f>IF('Data&amp;References'!D587&gt;=1, "X", " ")</f>
        <v>X</v>
      </c>
      <c r="E225" s="6" t="str">
        <f>IF('Data&amp;References'!F587&lt;=80, "X", " ")</f>
        <v xml:space="preserve"> </v>
      </c>
    </row>
    <row r="226" spans="1:5" x14ac:dyDescent="0.3">
      <c r="A226">
        <v>36119014806</v>
      </c>
      <c r="B226" s="13">
        <v>148.06</v>
      </c>
      <c r="C226" t="s">
        <v>25</v>
      </c>
      <c r="D226" s="6" t="str">
        <f>IF('Data&amp;References'!D588&gt;=1, "X", " ")</f>
        <v>X</v>
      </c>
      <c r="E226" s="6" t="str">
        <f>IF('Data&amp;References'!F588&lt;=80, "X", " ")</f>
        <v xml:space="preserve"> </v>
      </c>
    </row>
    <row r="227" spans="1:5" x14ac:dyDescent="0.3">
      <c r="A227">
        <v>36119014808</v>
      </c>
      <c r="B227" s="13">
        <v>148.08000000000001</v>
      </c>
      <c r="C227" t="s">
        <v>25</v>
      </c>
      <c r="D227" s="6" t="str">
        <f>IF('Data&amp;References'!D589&gt;=1, "X", " ")</f>
        <v xml:space="preserve"> </v>
      </c>
      <c r="E227" s="6" t="str">
        <f>IF('Data&amp;References'!F589&lt;=80, "X", " ")</f>
        <v xml:space="preserve"> </v>
      </c>
    </row>
    <row r="228" spans="1:5" x14ac:dyDescent="0.3">
      <c r="A228">
        <v>36119014809</v>
      </c>
      <c r="B228" s="13">
        <v>148.09</v>
      </c>
      <c r="C228" t="s">
        <v>25</v>
      </c>
      <c r="D228" s="6" t="str">
        <f>IF('Data&amp;References'!D590&gt;=1, "X", " ")</f>
        <v xml:space="preserve"> </v>
      </c>
      <c r="E228" s="6" t="str">
        <f>IF('Data&amp;References'!F590&lt;=80, "X", " ")</f>
        <v xml:space="preserve"> </v>
      </c>
    </row>
    <row r="229" spans="1:5" x14ac:dyDescent="0.3">
      <c r="A229">
        <v>36119014810</v>
      </c>
      <c r="B229" s="13">
        <v>148.1</v>
      </c>
      <c r="C229" t="s">
        <v>25</v>
      </c>
      <c r="D229" s="6" t="str">
        <f>IF('Data&amp;References'!D591&gt;=1, "X", " ")</f>
        <v>X</v>
      </c>
      <c r="E229" s="6" t="str">
        <f>IF('Data&amp;References'!F591&lt;=80, "X", " ")</f>
        <v xml:space="preserve"> </v>
      </c>
    </row>
    <row r="230" spans="1:5" x14ac:dyDescent="0.3">
      <c r="A230">
        <v>36119014811</v>
      </c>
      <c r="B230" s="13">
        <v>148.11000000000001</v>
      </c>
      <c r="C230" t="s">
        <v>25</v>
      </c>
      <c r="D230" s="6" t="str">
        <f>IF('Data&amp;References'!D592&gt;=1, "X", " ")</f>
        <v xml:space="preserve"> </v>
      </c>
      <c r="E230" s="6" t="str">
        <f>IF('Data&amp;References'!F592&lt;=80, "X", " ")</f>
        <v xml:space="preserve"> </v>
      </c>
    </row>
    <row r="231" spans="1:5" x14ac:dyDescent="0.3">
      <c r="A231">
        <v>36119014812</v>
      </c>
      <c r="B231" s="13">
        <v>148.12</v>
      </c>
      <c r="C231" t="s">
        <v>25</v>
      </c>
      <c r="D231" s="6" t="str">
        <f>IF('Data&amp;References'!D593&gt;=1, "X", " ")</f>
        <v xml:space="preserve"> </v>
      </c>
      <c r="E231" s="6" t="str">
        <f>IF('Data&amp;References'!F593&lt;=80, "X", " ")</f>
        <v xml:space="preserve"> </v>
      </c>
    </row>
    <row r="232" spans="1:5" x14ac:dyDescent="0.3">
      <c r="A232">
        <v>36119014813</v>
      </c>
      <c r="B232" s="13">
        <v>148.13</v>
      </c>
      <c r="C232" t="s">
        <v>25</v>
      </c>
      <c r="D232" s="6" t="str">
        <f>IF('Data&amp;References'!D594&gt;=1, "X", " ")</f>
        <v xml:space="preserve"> </v>
      </c>
      <c r="E232" s="6" t="str">
        <f>IF('Data&amp;References'!F594&lt;=80, "X", " ")</f>
        <v xml:space="preserve"> </v>
      </c>
    </row>
    <row r="233" spans="1:5" x14ac:dyDescent="0.3">
      <c r="A233">
        <v>36119014901</v>
      </c>
      <c r="B233" s="13">
        <v>149.01</v>
      </c>
      <c r="C233" t="s">
        <v>25</v>
      </c>
      <c r="D233" s="6" t="str">
        <f>IF('Data&amp;References'!D595&gt;=1, "X", " ")</f>
        <v xml:space="preserve"> </v>
      </c>
      <c r="E233" s="6" t="str">
        <f>IF('Data&amp;References'!F595&lt;=80, "X", " ")</f>
        <v xml:space="preserve"> </v>
      </c>
    </row>
    <row r="234" spans="1:5" x14ac:dyDescent="0.3">
      <c r="A234">
        <v>36119014903</v>
      </c>
      <c r="B234" s="13">
        <v>149.03</v>
      </c>
      <c r="C234" t="s">
        <v>25</v>
      </c>
      <c r="D234" s="6" t="str">
        <f>IF('Data&amp;References'!D596&gt;=1, "X", " ")</f>
        <v xml:space="preserve"> </v>
      </c>
      <c r="E234" s="6" t="str">
        <f>IF('Data&amp;References'!F596&lt;=80, "X", " ")</f>
        <v xml:space="preserve"> </v>
      </c>
    </row>
    <row r="235" spans="1:5" x14ac:dyDescent="0.3">
      <c r="A235">
        <v>36119014907</v>
      </c>
      <c r="B235" s="13">
        <v>149.07</v>
      </c>
      <c r="C235" t="s">
        <v>25</v>
      </c>
      <c r="D235" s="6" t="str">
        <f>IF('Data&amp;References'!D597&gt;=1, "X", " ")</f>
        <v xml:space="preserve"> </v>
      </c>
      <c r="E235" s="6" t="str">
        <f>IF('Data&amp;References'!F597&lt;=80, "X", " ")</f>
        <v xml:space="preserve"> </v>
      </c>
    </row>
    <row r="236" spans="1:5" x14ac:dyDescent="0.3">
      <c r="A236">
        <v>36119014908</v>
      </c>
      <c r="B236" s="13">
        <v>149.08000000000001</v>
      </c>
      <c r="C236" t="s">
        <v>25</v>
      </c>
      <c r="D236" s="6" t="str">
        <f>IF('Data&amp;References'!D598&gt;=1, "X", " ")</f>
        <v xml:space="preserve"> </v>
      </c>
      <c r="E236" s="6" t="str">
        <f>IF('Data&amp;References'!F598&lt;=80, "X", " ")</f>
        <v xml:space="preserve"> </v>
      </c>
    </row>
    <row r="237" spans="1:5" x14ac:dyDescent="0.3">
      <c r="A237">
        <v>36119014909</v>
      </c>
      <c r="B237" s="13">
        <v>149.09</v>
      </c>
      <c r="C237" t="s">
        <v>25</v>
      </c>
      <c r="D237" s="6" t="str">
        <f>IF('Data&amp;References'!D599&gt;=1, "X", " ")</f>
        <v>X</v>
      </c>
      <c r="E237" s="6" t="str">
        <f>IF('Data&amp;References'!F599&lt;=80, "X", " ")</f>
        <v xml:space="preserve"> </v>
      </c>
    </row>
    <row r="238" spans="1:5" x14ac:dyDescent="0.3">
      <c r="A238">
        <v>36119015000</v>
      </c>
      <c r="B238" s="13">
        <v>150</v>
      </c>
      <c r="C238" t="s">
        <v>25</v>
      </c>
      <c r="D238" s="6" t="str">
        <f>IF('Data&amp;References'!D600&gt;=1, "X", " ")</f>
        <v xml:space="preserve"> </v>
      </c>
      <c r="E238" s="6" t="str">
        <f>IF('Data&amp;References'!F600&lt;=80, "X", " ")</f>
        <v xml:space="preserve"> </v>
      </c>
    </row>
    <row r="239" spans="1:5" x14ac:dyDescent="0.3">
      <c r="A239">
        <v>36119015100</v>
      </c>
      <c r="B239" s="13">
        <v>151</v>
      </c>
      <c r="C239" t="s">
        <v>25</v>
      </c>
      <c r="D239" s="6" t="str">
        <f>IF('Data&amp;References'!D601&gt;=1, "X", " ")</f>
        <v xml:space="preserve"> </v>
      </c>
      <c r="E239" s="6" t="str">
        <f>IF('Data&amp;References'!F601&lt;=80, "X", " ")</f>
        <v xml:space="preserve"> </v>
      </c>
    </row>
    <row r="240" spans="1:5" x14ac:dyDescent="0.3">
      <c r="A240">
        <v>36119981000</v>
      </c>
      <c r="B240" s="13">
        <v>9810</v>
      </c>
      <c r="C240" t="s">
        <v>25</v>
      </c>
      <c r="D240" s="6" t="str">
        <f>IF('Data&amp;References'!D602&gt;=1, "X", " ")</f>
        <v>X</v>
      </c>
      <c r="E240" s="6" t="str">
        <f>IF('Data&amp;References'!F602&lt;=80, "X", " ")</f>
        <v>X</v>
      </c>
    </row>
    <row r="241" spans="1:5" x14ac:dyDescent="0.3">
      <c r="A241">
        <v>36119982000</v>
      </c>
      <c r="B241" s="13">
        <v>9820</v>
      </c>
      <c r="C241" t="s">
        <v>25</v>
      </c>
      <c r="D241" s="6"/>
      <c r="E241" s="6" t="str">
        <f>IF('Data&amp;References'!F603&lt;=80, "X", " ")</f>
        <v>X</v>
      </c>
    </row>
    <row r="242" spans="1:5" x14ac:dyDescent="0.3">
      <c r="A242">
        <v>36119983000</v>
      </c>
      <c r="B242" s="13">
        <v>9830</v>
      </c>
      <c r="C242" t="s">
        <v>25</v>
      </c>
      <c r="D242" s="6" t="str">
        <f>IF('Data&amp;References'!D604&gt;=1, "X", " ")</f>
        <v xml:space="preserve"> </v>
      </c>
      <c r="E242" s="6" t="str">
        <f>IF('Data&amp;References'!F604&lt;=80, "X", " ")</f>
        <v>X</v>
      </c>
    </row>
    <row r="243" spans="1:5" x14ac:dyDescent="0.3">
      <c r="A243">
        <v>36119984000</v>
      </c>
      <c r="B243" s="13">
        <v>9840</v>
      </c>
      <c r="C243" t="s">
        <v>25</v>
      </c>
      <c r="D243" s="6" t="str">
        <f>IF('Data&amp;References'!D605&gt;=1, "X", " ")</f>
        <v>X</v>
      </c>
      <c r="E243" s="6" t="str">
        <f>IF('Data&amp;References'!F605&lt;=80, "X", " ")</f>
        <v>X</v>
      </c>
    </row>
    <row r="244" spans="1:5" x14ac:dyDescent="0.3">
      <c r="A244">
        <v>36119985000</v>
      </c>
      <c r="B244" s="13">
        <v>9850</v>
      </c>
      <c r="C244" t="s">
        <v>25</v>
      </c>
      <c r="D244" s="6" t="str">
        <f>IF('Data&amp;References'!D606&gt;=1, "X", " ")</f>
        <v>X</v>
      </c>
      <c r="E244" s="6" t="str">
        <f>IF('Data&amp;References'!F606&lt;=80, "X", " ")</f>
        <v>X</v>
      </c>
    </row>
    <row r="247" spans="1:5" x14ac:dyDescent="0.3">
      <c r="B247" t="s">
        <v>46</v>
      </c>
      <c r="D247">
        <f>(COUNTIFS(D4:D244, "X") + COUNTIFS(E4:E244, "X"))-COUNTIFS(D4:D244, "X",E4:E244, "X")</f>
        <v>107</v>
      </c>
    </row>
  </sheetData>
  <sheetProtection algorithmName="SHA-512" hashValue="rqC4qQzEQOaV3ou/qba3Ka818KnHRuIfa+SMcGukHjTL9RjG2t8+CRTsG508woU+yO+tac/xQqKYk/xdM4g8DA==" saltValue="GKP4osnskjPeKgC05ldzcw==" spinCount="100000" sheet="1" sort="0" autoFilter="0"/>
  <autoFilter ref="B3:E3" xr:uid="{EA23EC6D-33A2-48AE-9617-A43DAB3F364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690D-054D-4E5C-8DA8-93A2CAEF4D14}">
  <dimension ref="A1:K606"/>
  <sheetViews>
    <sheetView workbookViewId="0">
      <pane ySplit="6" topLeftCell="A7" activePane="bottomLeft" state="frozen"/>
      <selection pane="bottomLeft" activeCell="E13" sqref="E13"/>
    </sheetView>
  </sheetViews>
  <sheetFormatPr defaultColWidth="8.77734375" defaultRowHeight="14.4" x14ac:dyDescent="0.3"/>
  <cols>
    <col min="1" max="1" width="18.5546875" style="3" customWidth="1"/>
    <col min="2" max="2" width="11.21875" style="3" bestFit="1" customWidth="1"/>
    <col min="3" max="3" width="19.44140625" style="3" customWidth="1"/>
    <col min="4" max="4" width="12.44140625" style="3" bestFit="1" customWidth="1"/>
    <col min="5" max="5" width="20.77734375" style="3" customWidth="1"/>
    <col min="6" max="6" width="12.44140625" style="3" bestFit="1" customWidth="1"/>
    <col min="7" max="7" width="6.21875" style="3" customWidth="1"/>
    <col min="8" max="8" width="22.77734375" style="3" customWidth="1"/>
    <col min="9" max="9" width="13.44140625" style="3" customWidth="1"/>
    <col min="10" max="10" width="12.44140625" style="3" customWidth="1"/>
    <col min="11" max="11" width="46" style="3" customWidth="1"/>
    <col min="12" max="16384" width="8.77734375" style="3"/>
  </cols>
  <sheetData>
    <row r="1" spans="1:11" ht="21" x14ac:dyDescent="0.3">
      <c r="A1" s="2" t="s">
        <v>26</v>
      </c>
    </row>
    <row r="3" spans="1:11" ht="18" x14ac:dyDescent="0.3">
      <c r="A3" s="11" t="s">
        <v>41</v>
      </c>
      <c r="H3" s="11" t="s">
        <v>27</v>
      </c>
    </row>
    <row r="4" spans="1:11" ht="29.4" thickBot="1" x14ac:dyDescent="0.35">
      <c r="A4" s="8" t="s">
        <v>28</v>
      </c>
      <c r="B4" s="7" t="s">
        <v>16</v>
      </c>
      <c r="C4" s="8" t="s">
        <v>44</v>
      </c>
      <c r="D4" s="8" t="s">
        <v>29</v>
      </c>
      <c r="E4" s="8" t="s">
        <v>45</v>
      </c>
      <c r="F4" s="8" t="s">
        <v>29</v>
      </c>
      <c r="H4" s="7" t="s">
        <v>30</v>
      </c>
      <c r="I4" s="7" t="s">
        <v>31</v>
      </c>
      <c r="J4" s="7" t="s">
        <v>32</v>
      </c>
      <c r="K4" s="7" t="s">
        <v>33</v>
      </c>
    </row>
    <row r="5" spans="1:11" x14ac:dyDescent="0.3">
      <c r="A5" s="14" t="s">
        <v>34</v>
      </c>
      <c r="B5" s="15" t="s">
        <v>35</v>
      </c>
      <c r="C5" s="16">
        <v>5.2</v>
      </c>
      <c r="D5" s="16">
        <v>0</v>
      </c>
      <c r="E5" s="17">
        <v>43289</v>
      </c>
      <c r="F5" s="16">
        <v>100</v>
      </c>
      <c r="H5" s="3" t="s">
        <v>41</v>
      </c>
      <c r="I5" s="10">
        <v>45771</v>
      </c>
      <c r="J5" s="3" t="s">
        <v>36</v>
      </c>
      <c r="K5" s="5" t="s">
        <v>37</v>
      </c>
    </row>
    <row r="6" spans="1:11" x14ac:dyDescent="0.3">
      <c r="A6" s="14" t="s">
        <v>42</v>
      </c>
      <c r="B6" s="15" t="s">
        <v>35</v>
      </c>
      <c r="C6" s="16">
        <v>5.6</v>
      </c>
      <c r="D6" s="16">
        <v>0.4</v>
      </c>
      <c r="E6" s="17">
        <v>56407</v>
      </c>
      <c r="F6" s="16">
        <v>130.30000000000001</v>
      </c>
      <c r="I6" s="10"/>
      <c r="K6" s="5"/>
    </row>
    <row r="7" spans="1:11" x14ac:dyDescent="0.3">
      <c r="A7" s="12">
        <v>100</v>
      </c>
      <c r="B7" s="3" t="s">
        <v>19</v>
      </c>
      <c r="C7" s="3">
        <v>8.5</v>
      </c>
      <c r="D7" s="3">
        <v>3.3</v>
      </c>
      <c r="E7" s="9">
        <v>50463</v>
      </c>
      <c r="F7" s="3">
        <v>116.6</v>
      </c>
      <c r="I7" s="10"/>
      <c r="K7" s="5"/>
    </row>
    <row r="8" spans="1:11" x14ac:dyDescent="0.3">
      <c r="A8" s="12">
        <v>200.03</v>
      </c>
      <c r="B8" s="3" t="s">
        <v>19</v>
      </c>
      <c r="C8" s="3">
        <v>1.7</v>
      </c>
      <c r="D8" s="3">
        <v>-3.5</v>
      </c>
      <c r="E8" s="9">
        <v>53837</v>
      </c>
      <c r="F8" s="3">
        <v>124.4</v>
      </c>
    </row>
    <row r="9" spans="1:11" x14ac:dyDescent="0.3">
      <c r="A9" s="12">
        <v>200.04</v>
      </c>
      <c r="B9" s="3" t="s">
        <v>19</v>
      </c>
      <c r="C9" s="3">
        <v>3.7</v>
      </c>
      <c r="D9" s="3">
        <v>-1.5</v>
      </c>
      <c r="E9" s="9">
        <v>56809</v>
      </c>
      <c r="F9" s="3">
        <v>131.19999999999999</v>
      </c>
    </row>
    <row r="10" spans="1:11" x14ac:dyDescent="0.3">
      <c r="A10" s="12">
        <v>200.05</v>
      </c>
      <c r="B10" s="3" t="s">
        <v>19</v>
      </c>
      <c r="C10" s="3">
        <v>6.5</v>
      </c>
      <c r="D10" s="3">
        <v>1.3</v>
      </c>
      <c r="E10" s="9">
        <v>59765</v>
      </c>
      <c r="F10" s="3">
        <v>138.1</v>
      </c>
      <c r="H10" s="4" t="s">
        <v>38</v>
      </c>
    </row>
    <row r="11" spans="1:11" x14ac:dyDescent="0.3">
      <c r="A11" s="12">
        <v>300</v>
      </c>
      <c r="B11" s="3" t="s">
        <v>19</v>
      </c>
      <c r="C11" s="3">
        <v>1</v>
      </c>
      <c r="D11" s="3">
        <v>-4.2</v>
      </c>
      <c r="E11" s="9">
        <v>83827</v>
      </c>
      <c r="F11" s="3">
        <v>193.6</v>
      </c>
      <c r="H11" s="19" t="s">
        <v>39</v>
      </c>
      <c r="I11" s="19"/>
      <c r="J11" s="19"/>
      <c r="K11" s="19"/>
    </row>
    <row r="12" spans="1:11" x14ac:dyDescent="0.3">
      <c r="A12" s="12">
        <v>400.01</v>
      </c>
      <c r="B12" s="3" t="s">
        <v>19</v>
      </c>
      <c r="C12" s="3">
        <v>6.9</v>
      </c>
      <c r="D12" s="3">
        <v>1.7</v>
      </c>
      <c r="E12" s="9">
        <v>40030</v>
      </c>
      <c r="F12" s="3">
        <v>92.5</v>
      </c>
      <c r="H12" s="19"/>
      <c r="I12" s="19"/>
      <c r="J12" s="19"/>
      <c r="K12" s="19"/>
    </row>
    <row r="13" spans="1:11" x14ac:dyDescent="0.3">
      <c r="A13" s="12">
        <v>400.03</v>
      </c>
      <c r="B13" s="3" t="s">
        <v>19</v>
      </c>
      <c r="C13" s="3">
        <v>7.1</v>
      </c>
      <c r="D13" s="3">
        <v>1.9</v>
      </c>
      <c r="E13" s="9">
        <v>44464</v>
      </c>
      <c r="F13" s="3">
        <v>102.7</v>
      </c>
      <c r="H13" s="19" t="s">
        <v>40</v>
      </c>
      <c r="I13" s="19"/>
      <c r="J13" s="19"/>
      <c r="K13" s="19"/>
    </row>
    <row r="14" spans="1:11" x14ac:dyDescent="0.3">
      <c r="A14" s="12">
        <v>501.02</v>
      </c>
      <c r="B14" s="3" t="s">
        <v>19</v>
      </c>
      <c r="C14" s="3">
        <v>2.8</v>
      </c>
      <c r="D14" s="3">
        <v>-2.4</v>
      </c>
      <c r="E14" s="9">
        <v>52205</v>
      </c>
      <c r="F14" s="3">
        <v>120.6</v>
      </c>
      <c r="H14" s="19"/>
      <c r="I14" s="19"/>
      <c r="J14" s="19"/>
      <c r="K14" s="19"/>
    </row>
    <row r="15" spans="1:11" x14ac:dyDescent="0.3">
      <c r="A15" s="12">
        <v>501.03</v>
      </c>
      <c r="B15" s="3" t="s">
        <v>19</v>
      </c>
      <c r="C15" s="3">
        <v>7.3</v>
      </c>
      <c r="D15" s="3">
        <v>2.1</v>
      </c>
      <c r="E15" s="9">
        <v>53416</v>
      </c>
      <c r="F15" s="3">
        <v>123.4</v>
      </c>
    </row>
    <row r="16" spans="1:11" x14ac:dyDescent="0.3">
      <c r="A16" s="12">
        <v>501.04</v>
      </c>
      <c r="B16" s="3" t="s">
        <v>19</v>
      </c>
      <c r="C16" s="3">
        <v>5.9</v>
      </c>
      <c r="D16" s="3">
        <v>0.7</v>
      </c>
      <c r="E16" s="9">
        <v>66553</v>
      </c>
      <c r="F16" s="3">
        <v>153.69999999999999</v>
      </c>
    </row>
    <row r="17" spans="1:8" x14ac:dyDescent="0.3">
      <c r="A17" s="12">
        <v>502.03</v>
      </c>
      <c r="B17" s="3" t="s">
        <v>19</v>
      </c>
      <c r="C17" s="3">
        <v>4</v>
      </c>
      <c r="D17" s="3">
        <v>-1.2</v>
      </c>
      <c r="E17" s="9">
        <v>56766</v>
      </c>
      <c r="F17" s="3">
        <v>131.1</v>
      </c>
    </row>
    <row r="18" spans="1:8" x14ac:dyDescent="0.3">
      <c r="A18" s="12">
        <v>502.04</v>
      </c>
      <c r="B18" s="3" t="s">
        <v>19</v>
      </c>
      <c r="C18" s="3">
        <v>1.4</v>
      </c>
      <c r="D18" s="3">
        <v>-3.8</v>
      </c>
      <c r="E18" s="9">
        <v>66465</v>
      </c>
      <c r="F18" s="3">
        <v>153.5</v>
      </c>
    </row>
    <row r="19" spans="1:8" x14ac:dyDescent="0.3">
      <c r="A19" s="12">
        <v>502.05</v>
      </c>
      <c r="B19" s="3" t="s">
        <v>19</v>
      </c>
      <c r="C19" s="3">
        <v>4.0999999999999996</v>
      </c>
      <c r="D19" s="3">
        <v>-1.1000000000000001</v>
      </c>
      <c r="E19" s="9">
        <v>58341</v>
      </c>
      <c r="F19" s="3">
        <v>134.80000000000001</v>
      </c>
      <c r="H19" s="4"/>
    </row>
    <row r="20" spans="1:8" x14ac:dyDescent="0.3">
      <c r="A20" s="12">
        <v>601</v>
      </c>
      <c r="B20" s="3" t="s">
        <v>19</v>
      </c>
      <c r="C20" s="3">
        <v>7.8</v>
      </c>
      <c r="D20" s="3">
        <v>2.6</v>
      </c>
      <c r="E20" s="9">
        <v>55277</v>
      </c>
      <c r="F20" s="3">
        <v>127.7</v>
      </c>
    </row>
    <row r="21" spans="1:8" x14ac:dyDescent="0.3">
      <c r="A21" s="12">
        <v>602.01</v>
      </c>
      <c r="B21" s="3" t="s">
        <v>19</v>
      </c>
      <c r="C21" s="3">
        <v>3.2</v>
      </c>
      <c r="D21" s="3">
        <v>-2</v>
      </c>
      <c r="E21" s="9">
        <v>60542</v>
      </c>
      <c r="F21" s="3">
        <v>139.9</v>
      </c>
    </row>
    <row r="22" spans="1:8" x14ac:dyDescent="0.3">
      <c r="A22" s="12">
        <v>602.02</v>
      </c>
      <c r="B22" s="3" t="s">
        <v>19</v>
      </c>
      <c r="C22" s="3">
        <v>5.4</v>
      </c>
      <c r="D22" s="3">
        <v>0.2</v>
      </c>
      <c r="E22" s="9">
        <v>49606</v>
      </c>
      <c r="F22" s="3">
        <v>114.6</v>
      </c>
    </row>
    <row r="23" spans="1:8" x14ac:dyDescent="0.3">
      <c r="A23" s="12">
        <v>603.01</v>
      </c>
      <c r="B23" s="3" t="s">
        <v>19</v>
      </c>
      <c r="C23" s="3">
        <v>4.5</v>
      </c>
      <c r="D23" s="3">
        <v>-0.7</v>
      </c>
      <c r="E23" s="9">
        <v>53718</v>
      </c>
      <c r="F23" s="3">
        <v>124.1</v>
      </c>
    </row>
    <row r="24" spans="1:8" x14ac:dyDescent="0.3">
      <c r="A24" s="12">
        <v>603.02</v>
      </c>
      <c r="B24" s="3" t="s">
        <v>19</v>
      </c>
      <c r="C24" s="3">
        <v>3.3</v>
      </c>
      <c r="D24" s="3">
        <v>-1.9</v>
      </c>
      <c r="E24" s="9">
        <v>63503</v>
      </c>
      <c r="F24" s="3">
        <v>146.69999999999999</v>
      </c>
    </row>
    <row r="25" spans="1:8" x14ac:dyDescent="0.3">
      <c r="A25" s="12">
        <v>604</v>
      </c>
      <c r="B25" s="3" t="s">
        <v>19</v>
      </c>
      <c r="C25" s="3">
        <v>7.8</v>
      </c>
      <c r="D25" s="3">
        <v>2.6</v>
      </c>
      <c r="E25" s="9">
        <v>55356</v>
      </c>
      <c r="F25" s="3">
        <v>127.9</v>
      </c>
    </row>
    <row r="26" spans="1:8" x14ac:dyDescent="0.3">
      <c r="A26" s="12">
        <v>701.01</v>
      </c>
      <c r="B26" s="3" t="s">
        <v>19</v>
      </c>
      <c r="C26" s="3">
        <v>2.5</v>
      </c>
      <c r="D26" s="3">
        <v>-2.7</v>
      </c>
      <c r="E26" s="9">
        <v>56450</v>
      </c>
      <c r="F26" s="3">
        <v>130.4</v>
      </c>
    </row>
    <row r="27" spans="1:8" x14ac:dyDescent="0.3">
      <c r="A27" s="12">
        <v>701.02</v>
      </c>
      <c r="B27" s="3" t="s">
        <v>19</v>
      </c>
      <c r="C27" s="3">
        <v>2</v>
      </c>
      <c r="D27" s="3">
        <v>-3.2</v>
      </c>
      <c r="E27" s="9">
        <v>39903</v>
      </c>
      <c r="F27" s="3">
        <v>92.2</v>
      </c>
    </row>
    <row r="28" spans="1:8" x14ac:dyDescent="0.3">
      <c r="A28" s="12">
        <v>702.01</v>
      </c>
      <c r="B28" s="3" t="s">
        <v>19</v>
      </c>
      <c r="C28" s="3">
        <v>5.0999999999999996</v>
      </c>
      <c r="D28" s="3">
        <v>-0.1</v>
      </c>
      <c r="E28" s="9">
        <v>50688</v>
      </c>
      <c r="F28" s="3">
        <v>117.1</v>
      </c>
    </row>
    <row r="29" spans="1:8" x14ac:dyDescent="0.3">
      <c r="A29" s="12">
        <v>703.01</v>
      </c>
      <c r="B29" s="3" t="s">
        <v>19</v>
      </c>
      <c r="C29" s="3">
        <v>4.4000000000000004</v>
      </c>
      <c r="D29" s="3">
        <v>-0.8</v>
      </c>
      <c r="E29" s="9">
        <v>48222</v>
      </c>
      <c r="F29" s="3">
        <v>111.4</v>
      </c>
    </row>
    <row r="30" spans="1:8" x14ac:dyDescent="0.3">
      <c r="A30" s="12">
        <v>704.01</v>
      </c>
      <c r="B30" s="3" t="s">
        <v>19</v>
      </c>
      <c r="C30" s="3">
        <v>8.9</v>
      </c>
      <c r="D30" s="3">
        <v>3.7</v>
      </c>
      <c r="E30" s="9">
        <v>38153</v>
      </c>
      <c r="F30" s="3">
        <v>88.1</v>
      </c>
    </row>
    <row r="31" spans="1:8" x14ac:dyDescent="0.3">
      <c r="A31" s="12">
        <v>801.03</v>
      </c>
      <c r="B31" s="3" t="s">
        <v>19</v>
      </c>
      <c r="C31" s="3">
        <v>5.2</v>
      </c>
      <c r="D31" s="3">
        <v>0</v>
      </c>
      <c r="E31" s="9">
        <v>48444</v>
      </c>
      <c r="F31" s="3">
        <v>111.9</v>
      </c>
    </row>
    <row r="32" spans="1:8" x14ac:dyDescent="0.3">
      <c r="A32" s="12">
        <v>801.04</v>
      </c>
      <c r="B32" s="3" t="s">
        <v>19</v>
      </c>
      <c r="C32" s="3">
        <v>7.1</v>
      </c>
      <c r="D32" s="3">
        <v>1.9</v>
      </c>
      <c r="E32" s="9">
        <v>54551</v>
      </c>
      <c r="F32" s="3">
        <v>126</v>
      </c>
      <c r="H32" s="4"/>
    </row>
    <row r="33" spans="1:11" x14ac:dyDescent="0.3">
      <c r="A33" s="12">
        <v>802.01</v>
      </c>
      <c r="B33" s="3" t="s">
        <v>19</v>
      </c>
      <c r="C33" s="3">
        <v>2.5</v>
      </c>
      <c r="D33" s="3">
        <v>-2.7</v>
      </c>
      <c r="E33" s="9">
        <v>55122</v>
      </c>
      <c r="F33" s="3">
        <v>127.3</v>
      </c>
      <c r="H33" s="18"/>
      <c r="I33" s="18"/>
      <c r="J33" s="18"/>
      <c r="K33" s="18"/>
    </row>
    <row r="34" spans="1:11" ht="13.5" customHeight="1" x14ac:dyDescent="0.3">
      <c r="A34" s="12">
        <v>802.02</v>
      </c>
      <c r="B34" s="3" t="s">
        <v>19</v>
      </c>
      <c r="C34" s="3">
        <v>2.6</v>
      </c>
      <c r="D34" s="3">
        <v>-2.6</v>
      </c>
      <c r="E34" s="9">
        <v>56843</v>
      </c>
      <c r="F34" s="3">
        <v>131.30000000000001</v>
      </c>
      <c r="H34" s="18"/>
      <c r="I34" s="18"/>
      <c r="J34" s="18"/>
      <c r="K34" s="18"/>
    </row>
    <row r="35" spans="1:11" x14ac:dyDescent="0.3">
      <c r="A35" s="12">
        <v>900</v>
      </c>
      <c r="B35" s="3" t="s">
        <v>19</v>
      </c>
      <c r="C35" s="3">
        <v>5.8</v>
      </c>
      <c r="D35" s="3">
        <v>0.6</v>
      </c>
      <c r="E35" s="9">
        <v>69635</v>
      </c>
      <c r="F35" s="3">
        <v>160.9</v>
      </c>
      <c r="H35" s="18"/>
      <c r="I35" s="12"/>
      <c r="J35" s="12"/>
      <c r="K35" s="12"/>
    </row>
    <row r="36" spans="1:11" ht="15" customHeight="1" x14ac:dyDescent="0.3">
      <c r="A36" s="12">
        <v>1000</v>
      </c>
      <c r="B36" s="3" t="s">
        <v>19</v>
      </c>
      <c r="C36" s="3">
        <v>1.6</v>
      </c>
      <c r="D36" s="3">
        <v>-3.6</v>
      </c>
      <c r="E36" s="9">
        <v>61993</v>
      </c>
      <c r="F36" s="3">
        <v>143.19999999999999</v>
      </c>
      <c r="H36" s="12"/>
      <c r="I36" s="12"/>
      <c r="J36" s="12"/>
      <c r="K36" s="12"/>
    </row>
    <row r="37" spans="1:11" x14ac:dyDescent="0.3">
      <c r="A37" s="12">
        <v>1100.03</v>
      </c>
      <c r="B37" s="3" t="s">
        <v>19</v>
      </c>
      <c r="C37" s="3">
        <v>5.7</v>
      </c>
      <c r="D37" s="3">
        <v>0.5</v>
      </c>
      <c r="E37" s="9">
        <v>60920</v>
      </c>
      <c r="F37" s="3">
        <v>140.69999999999999</v>
      </c>
    </row>
    <row r="38" spans="1:11" x14ac:dyDescent="0.3">
      <c r="A38" s="12">
        <v>1100.04</v>
      </c>
      <c r="B38" s="3" t="s">
        <v>19</v>
      </c>
      <c r="C38" s="3">
        <v>1.7</v>
      </c>
      <c r="D38" s="3">
        <v>-3.5</v>
      </c>
      <c r="E38" s="9">
        <v>68408</v>
      </c>
      <c r="F38" s="3">
        <v>158</v>
      </c>
    </row>
    <row r="39" spans="1:11" x14ac:dyDescent="0.3">
      <c r="A39" s="12">
        <v>1100.05</v>
      </c>
      <c r="B39" s="3" t="s">
        <v>19</v>
      </c>
      <c r="C39" s="3">
        <v>1.8</v>
      </c>
      <c r="D39" s="3">
        <v>-3.4</v>
      </c>
      <c r="E39" s="9">
        <v>51844</v>
      </c>
      <c r="F39" s="3">
        <v>119.8</v>
      </c>
    </row>
    <row r="40" spans="1:11" x14ac:dyDescent="0.3">
      <c r="A40" s="12">
        <v>1200</v>
      </c>
      <c r="B40" s="3" t="s">
        <v>19</v>
      </c>
      <c r="C40" s="3">
        <v>4.0999999999999996</v>
      </c>
      <c r="D40" s="3">
        <v>-1.1000000000000001</v>
      </c>
      <c r="E40" s="9">
        <v>48339</v>
      </c>
      <c r="F40" s="3">
        <v>111.7</v>
      </c>
    </row>
    <row r="41" spans="1:11" x14ac:dyDescent="0.3">
      <c r="A41" s="12">
        <v>1300.03</v>
      </c>
      <c r="B41" s="3" t="s">
        <v>19</v>
      </c>
      <c r="C41" s="3">
        <v>5.3</v>
      </c>
      <c r="D41" s="3">
        <v>0.1</v>
      </c>
      <c r="E41" s="9">
        <v>53100</v>
      </c>
      <c r="F41" s="3">
        <v>122.7</v>
      </c>
    </row>
    <row r="42" spans="1:11" x14ac:dyDescent="0.3">
      <c r="A42" s="12">
        <v>1300.04</v>
      </c>
      <c r="B42" s="3" t="s">
        <v>19</v>
      </c>
      <c r="C42" s="3">
        <v>4.7</v>
      </c>
      <c r="D42" s="3">
        <v>-0.5</v>
      </c>
      <c r="E42" s="9">
        <v>72303</v>
      </c>
      <c r="F42" s="3">
        <v>167</v>
      </c>
    </row>
    <row r="43" spans="1:11" x14ac:dyDescent="0.3">
      <c r="A43" s="12">
        <v>1300.05</v>
      </c>
      <c r="B43" s="3" t="s">
        <v>19</v>
      </c>
      <c r="C43" s="3">
        <v>3.6</v>
      </c>
      <c r="D43" s="3">
        <v>-1.6</v>
      </c>
      <c r="E43" s="9">
        <v>62417</v>
      </c>
      <c r="F43" s="3">
        <v>144.19999999999999</v>
      </c>
    </row>
    <row r="44" spans="1:11" x14ac:dyDescent="0.3">
      <c r="A44" s="12">
        <v>1401.01</v>
      </c>
      <c r="B44" s="3" t="s">
        <v>19</v>
      </c>
      <c r="C44" s="3">
        <v>6.9</v>
      </c>
      <c r="D44" s="3">
        <v>1.7</v>
      </c>
      <c r="E44" s="9">
        <v>24164</v>
      </c>
      <c r="F44" s="3">
        <v>55.8</v>
      </c>
    </row>
    <row r="45" spans="1:11" x14ac:dyDescent="0.3">
      <c r="A45" s="12">
        <v>1402.01</v>
      </c>
      <c r="B45" s="3" t="s">
        <v>19</v>
      </c>
      <c r="C45" s="3">
        <v>10.9</v>
      </c>
      <c r="D45" s="3">
        <v>5.7</v>
      </c>
      <c r="E45" s="9">
        <v>62180</v>
      </c>
      <c r="F45" s="3">
        <v>143.6</v>
      </c>
    </row>
    <row r="46" spans="1:11" x14ac:dyDescent="0.3">
      <c r="A46" s="12">
        <v>1402.02</v>
      </c>
      <c r="B46" s="3" t="s">
        <v>19</v>
      </c>
      <c r="C46" s="3">
        <v>2</v>
      </c>
      <c r="D46" s="3">
        <v>-3.2</v>
      </c>
      <c r="E46" s="9">
        <v>44503</v>
      </c>
      <c r="F46" s="3">
        <v>102.8</v>
      </c>
    </row>
    <row r="47" spans="1:11" x14ac:dyDescent="0.3">
      <c r="A47" s="12">
        <v>1403.01</v>
      </c>
      <c r="B47" s="3" t="s">
        <v>19</v>
      </c>
      <c r="C47" s="3">
        <v>2.2000000000000002</v>
      </c>
      <c r="D47" s="3">
        <v>-3</v>
      </c>
      <c r="E47" s="9">
        <v>35753</v>
      </c>
      <c r="F47" s="3">
        <v>82.6</v>
      </c>
    </row>
    <row r="48" spans="1:11" x14ac:dyDescent="0.3">
      <c r="A48" s="12">
        <v>1403.02</v>
      </c>
      <c r="B48" s="3" t="s">
        <v>19</v>
      </c>
      <c r="C48" s="3">
        <v>0.8</v>
      </c>
      <c r="D48" s="3">
        <v>-4.4000000000000004</v>
      </c>
      <c r="E48" s="9">
        <v>58510</v>
      </c>
      <c r="F48" s="3">
        <v>135.19999999999999</v>
      </c>
    </row>
    <row r="49" spans="1:6" x14ac:dyDescent="0.3">
      <c r="A49" s="12">
        <v>1404</v>
      </c>
      <c r="B49" s="3" t="s">
        <v>19</v>
      </c>
      <c r="C49" s="3">
        <v>5.7</v>
      </c>
      <c r="D49" s="3">
        <v>0.5</v>
      </c>
      <c r="E49" s="9">
        <v>71515</v>
      </c>
      <c r="F49" s="3">
        <v>165.2</v>
      </c>
    </row>
    <row r="50" spans="1:6" x14ac:dyDescent="0.3">
      <c r="A50" s="12">
        <v>1405</v>
      </c>
      <c r="B50" s="3" t="s">
        <v>19</v>
      </c>
      <c r="C50" s="3">
        <v>1.8</v>
      </c>
      <c r="D50" s="3">
        <v>-3.4</v>
      </c>
      <c r="E50" s="9">
        <v>54506</v>
      </c>
      <c r="F50" s="3">
        <v>125.9</v>
      </c>
    </row>
    <row r="51" spans="1:6" x14ac:dyDescent="0.3">
      <c r="A51" s="12">
        <v>1406.02</v>
      </c>
      <c r="B51" s="3" t="s">
        <v>19</v>
      </c>
      <c r="C51" s="3">
        <v>6.7</v>
      </c>
      <c r="D51" s="3">
        <v>1.5</v>
      </c>
      <c r="E51" s="9">
        <v>48362</v>
      </c>
      <c r="F51" s="3">
        <v>111.7</v>
      </c>
    </row>
    <row r="52" spans="1:6" x14ac:dyDescent="0.3">
      <c r="A52" s="12">
        <v>1407</v>
      </c>
      <c r="B52" s="3" t="s">
        <v>19</v>
      </c>
      <c r="C52" s="3">
        <v>1.5</v>
      </c>
      <c r="D52" s="3">
        <v>-3.7</v>
      </c>
      <c r="E52" s="9">
        <v>54517</v>
      </c>
      <c r="F52" s="3">
        <v>125.9</v>
      </c>
    </row>
    <row r="53" spans="1:6" x14ac:dyDescent="0.3">
      <c r="A53" s="12">
        <v>1408.01</v>
      </c>
      <c r="B53" s="3" t="s">
        <v>19</v>
      </c>
      <c r="C53" s="3">
        <v>1.2</v>
      </c>
      <c r="D53" s="3">
        <v>-4</v>
      </c>
      <c r="E53" s="9">
        <v>56775</v>
      </c>
      <c r="F53" s="3">
        <v>131.19999999999999</v>
      </c>
    </row>
    <row r="54" spans="1:6" x14ac:dyDescent="0.3">
      <c r="A54" s="12">
        <v>1500.03</v>
      </c>
      <c r="B54" s="3" t="s">
        <v>19</v>
      </c>
      <c r="C54" s="3">
        <v>6.4</v>
      </c>
      <c r="D54" s="3">
        <v>1.2</v>
      </c>
      <c r="E54" s="9">
        <v>31092</v>
      </c>
      <c r="F54" s="3">
        <v>71.8</v>
      </c>
    </row>
    <row r="55" spans="1:6" x14ac:dyDescent="0.3">
      <c r="A55" s="12">
        <v>1500.04</v>
      </c>
      <c r="B55" s="3" t="s">
        <v>19</v>
      </c>
      <c r="C55" s="3">
        <v>2.2000000000000002</v>
      </c>
      <c r="D55" s="3">
        <v>-3</v>
      </c>
      <c r="E55" s="9">
        <v>60267</v>
      </c>
      <c r="F55" s="3">
        <v>139.19999999999999</v>
      </c>
    </row>
    <row r="56" spans="1:6" x14ac:dyDescent="0.3">
      <c r="A56" s="12">
        <v>1500.05</v>
      </c>
      <c r="B56" s="3" t="s">
        <v>19</v>
      </c>
      <c r="C56" s="3">
        <v>4.5</v>
      </c>
      <c r="D56" s="3">
        <v>-0.7</v>
      </c>
      <c r="E56" s="9">
        <v>58766</v>
      </c>
      <c r="F56" s="3">
        <v>135.80000000000001</v>
      </c>
    </row>
    <row r="57" spans="1:6" x14ac:dyDescent="0.3">
      <c r="A57" s="12">
        <v>1500.06</v>
      </c>
      <c r="B57" s="3" t="s">
        <v>19</v>
      </c>
      <c r="C57" s="3">
        <v>2.2000000000000002</v>
      </c>
      <c r="D57" s="3">
        <v>-3</v>
      </c>
      <c r="E57" s="9">
        <v>55513</v>
      </c>
      <c r="F57" s="3">
        <v>128.19999999999999</v>
      </c>
    </row>
    <row r="58" spans="1:6" x14ac:dyDescent="0.3">
      <c r="A58" s="12">
        <v>1600.03</v>
      </c>
      <c r="B58" s="3" t="s">
        <v>19</v>
      </c>
      <c r="C58" s="3">
        <v>5.0999999999999996</v>
      </c>
      <c r="D58" s="3">
        <v>-0.1</v>
      </c>
      <c r="E58" s="9">
        <v>58884</v>
      </c>
      <c r="F58" s="3">
        <v>136</v>
      </c>
    </row>
    <row r="59" spans="1:6" x14ac:dyDescent="0.3">
      <c r="A59" s="12">
        <v>1600.04</v>
      </c>
      <c r="B59" s="3" t="s">
        <v>19</v>
      </c>
      <c r="C59" s="3">
        <v>14.5</v>
      </c>
      <c r="D59" s="3">
        <v>9.3000000000000007</v>
      </c>
      <c r="E59" s="9">
        <v>81942</v>
      </c>
      <c r="F59" s="3">
        <v>189.3</v>
      </c>
    </row>
    <row r="60" spans="1:6" x14ac:dyDescent="0.3">
      <c r="A60" s="12">
        <v>1600.05</v>
      </c>
      <c r="B60" s="3" t="s">
        <v>19</v>
      </c>
      <c r="C60" s="3">
        <v>3.1</v>
      </c>
      <c r="D60" s="3">
        <v>-2.1</v>
      </c>
      <c r="E60" s="9">
        <v>60835</v>
      </c>
      <c r="F60" s="3">
        <v>140.5</v>
      </c>
    </row>
    <row r="61" spans="1:6" x14ac:dyDescent="0.3">
      <c r="A61" s="12">
        <v>1700</v>
      </c>
      <c r="B61" s="3" t="s">
        <v>19</v>
      </c>
      <c r="C61" s="3">
        <v>1</v>
      </c>
      <c r="D61" s="3">
        <v>-4.2</v>
      </c>
      <c r="E61" s="9">
        <v>66623</v>
      </c>
      <c r="F61" s="3">
        <v>153.9</v>
      </c>
    </row>
    <row r="62" spans="1:6" x14ac:dyDescent="0.3">
      <c r="A62" s="12">
        <v>1800.01</v>
      </c>
      <c r="B62" s="3" t="s">
        <v>19</v>
      </c>
      <c r="C62" s="3">
        <v>1.9</v>
      </c>
      <c r="D62" s="3">
        <v>-3.3</v>
      </c>
      <c r="E62" s="9">
        <v>56211</v>
      </c>
      <c r="F62" s="3">
        <v>129.80000000000001</v>
      </c>
    </row>
    <row r="63" spans="1:6" x14ac:dyDescent="0.3">
      <c r="A63" s="12">
        <v>1901.01</v>
      </c>
      <c r="B63" s="3" t="s">
        <v>19</v>
      </c>
      <c r="C63" s="3">
        <v>4.4000000000000004</v>
      </c>
      <c r="D63" s="3">
        <v>-0.8</v>
      </c>
      <c r="E63" s="9">
        <v>57348</v>
      </c>
      <c r="F63" s="3">
        <v>132.5</v>
      </c>
    </row>
    <row r="64" spans="1:6" x14ac:dyDescent="0.3">
      <c r="A64" s="12">
        <v>1901.02</v>
      </c>
      <c r="B64" s="3" t="s">
        <v>19</v>
      </c>
      <c r="C64" s="3">
        <v>4.5999999999999996</v>
      </c>
      <c r="D64" s="3">
        <v>-0.6</v>
      </c>
      <c r="E64" s="9">
        <v>45384</v>
      </c>
      <c r="F64" s="3">
        <v>104.8</v>
      </c>
    </row>
    <row r="65" spans="1:6" x14ac:dyDescent="0.3">
      <c r="A65" s="12">
        <v>1902.03</v>
      </c>
      <c r="B65" s="3" t="s">
        <v>19</v>
      </c>
      <c r="C65" s="3">
        <v>4.4000000000000004</v>
      </c>
      <c r="D65" s="3">
        <v>-0.8</v>
      </c>
      <c r="E65" s="9">
        <v>50208</v>
      </c>
      <c r="F65" s="3">
        <v>116</v>
      </c>
    </row>
    <row r="66" spans="1:6" x14ac:dyDescent="0.3">
      <c r="A66" s="12">
        <v>1902.04</v>
      </c>
      <c r="B66" s="3" t="s">
        <v>19</v>
      </c>
      <c r="C66" s="3">
        <v>2.4</v>
      </c>
      <c r="D66" s="3">
        <v>-2.8</v>
      </c>
      <c r="E66" s="9">
        <v>51407</v>
      </c>
      <c r="F66" s="3">
        <v>118.8</v>
      </c>
    </row>
    <row r="67" spans="1:6" x14ac:dyDescent="0.3">
      <c r="A67" s="12">
        <v>1903.01</v>
      </c>
      <c r="B67" s="3" t="s">
        <v>19</v>
      </c>
      <c r="C67" s="3">
        <v>2.8</v>
      </c>
      <c r="D67" s="3">
        <v>-2.4</v>
      </c>
      <c r="E67" s="9">
        <v>47082</v>
      </c>
      <c r="F67" s="3">
        <v>108.8</v>
      </c>
    </row>
    <row r="68" spans="1:6" x14ac:dyDescent="0.3">
      <c r="A68" s="12">
        <v>1904.01</v>
      </c>
      <c r="B68" s="3" t="s">
        <v>19</v>
      </c>
      <c r="C68" s="3">
        <v>2.6</v>
      </c>
      <c r="D68" s="3">
        <v>-2.6</v>
      </c>
      <c r="E68" s="9">
        <v>41254</v>
      </c>
      <c r="F68" s="3">
        <v>95.3</v>
      </c>
    </row>
    <row r="69" spans="1:6" x14ac:dyDescent="0.3">
      <c r="A69" s="12">
        <v>1904.02</v>
      </c>
      <c r="B69" s="3" t="s">
        <v>19</v>
      </c>
      <c r="C69" s="3">
        <v>6.4</v>
      </c>
      <c r="D69" s="3">
        <v>1.2</v>
      </c>
      <c r="E69" s="9">
        <v>39625</v>
      </c>
      <c r="F69" s="3">
        <v>91.5</v>
      </c>
    </row>
    <row r="70" spans="1:6" x14ac:dyDescent="0.3">
      <c r="A70" s="12">
        <v>2000.01</v>
      </c>
      <c r="B70" s="3" t="s">
        <v>19</v>
      </c>
      <c r="C70" s="3">
        <v>4.2</v>
      </c>
      <c r="D70" s="3">
        <v>-1</v>
      </c>
      <c r="E70" s="9">
        <v>83570</v>
      </c>
      <c r="F70" s="3">
        <v>193</v>
      </c>
    </row>
    <row r="71" spans="1:6" x14ac:dyDescent="0.3">
      <c r="A71" s="12">
        <v>2000.02</v>
      </c>
      <c r="B71" s="3" t="s">
        <v>19</v>
      </c>
      <c r="C71" s="3">
        <v>0.9</v>
      </c>
      <c r="D71" s="3">
        <v>-4.3</v>
      </c>
      <c r="E71" s="9">
        <v>60853</v>
      </c>
      <c r="F71" s="3">
        <v>140.6</v>
      </c>
    </row>
    <row r="72" spans="1:6" x14ac:dyDescent="0.3">
      <c r="A72" s="12">
        <v>2101.0100000000002</v>
      </c>
      <c r="B72" s="3" t="s">
        <v>19</v>
      </c>
      <c r="C72" s="3">
        <v>6.2</v>
      </c>
      <c r="D72" s="3">
        <v>1</v>
      </c>
      <c r="E72" s="9">
        <v>48236</v>
      </c>
      <c r="F72" s="3">
        <v>111.4</v>
      </c>
    </row>
    <row r="73" spans="1:6" x14ac:dyDescent="0.3">
      <c r="A73" s="12">
        <v>2102.0100000000002</v>
      </c>
      <c r="B73" s="3" t="s">
        <v>19</v>
      </c>
      <c r="C73" s="3">
        <v>4.4000000000000004</v>
      </c>
      <c r="D73" s="3">
        <v>-0.8</v>
      </c>
      <c r="E73" s="9">
        <v>54587</v>
      </c>
      <c r="F73" s="3">
        <v>126.1</v>
      </c>
    </row>
    <row r="74" spans="1:6" x14ac:dyDescent="0.3">
      <c r="A74" s="12">
        <v>2103.0100000000002</v>
      </c>
      <c r="B74" s="3" t="s">
        <v>19</v>
      </c>
      <c r="C74" s="3">
        <v>3.7</v>
      </c>
      <c r="D74" s="3">
        <v>-1.5</v>
      </c>
      <c r="E74" s="9">
        <v>60668</v>
      </c>
      <c r="F74" s="3">
        <v>140.19999999999999</v>
      </c>
    </row>
    <row r="75" spans="1:6" x14ac:dyDescent="0.3">
      <c r="A75" s="12">
        <v>2201.0100000000002</v>
      </c>
      <c r="B75" s="3" t="s">
        <v>19</v>
      </c>
      <c r="C75" s="3">
        <v>7.8</v>
      </c>
      <c r="D75" s="3">
        <v>2.6</v>
      </c>
      <c r="E75" s="9">
        <v>30043</v>
      </c>
      <c r="F75" s="3">
        <v>69.400000000000006</v>
      </c>
    </row>
    <row r="76" spans="1:6" x14ac:dyDescent="0.3">
      <c r="A76" s="12">
        <v>2201.02</v>
      </c>
      <c r="B76" s="3" t="s">
        <v>19</v>
      </c>
      <c r="C76" s="3">
        <v>5.3</v>
      </c>
      <c r="D76" s="3">
        <v>0.1</v>
      </c>
      <c r="E76" s="9">
        <v>25937</v>
      </c>
      <c r="F76" s="3">
        <v>59.9</v>
      </c>
    </row>
    <row r="77" spans="1:6" x14ac:dyDescent="0.3">
      <c r="A77" s="12">
        <v>2202.0100000000002</v>
      </c>
      <c r="B77" s="3" t="s">
        <v>19</v>
      </c>
      <c r="C77" s="3">
        <v>6.6</v>
      </c>
      <c r="D77" s="3">
        <v>1.4</v>
      </c>
      <c r="E77" s="9">
        <v>29456</v>
      </c>
      <c r="F77" s="3">
        <v>68</v>
      </c>
    </row>
    <row r="78" spans="1:6" x14ac:dyDescent="0.3">
      <c r="A78" s="12">
        <v>2203</v>
      </c>
      <c r="B78" s="3" t="s">
        <v>19</v>
      </c>
      <c r="C78" s="3">
        <v>15.9</v>
      </c>
      <c r="D78" s="3">
        <v>10.7</v>
      </c>
      <c r="E78" s="9">
        <v>25886</v>
      </c>
      <c r="F78" s="3">
        <v>59.8</v>
      </c>
    </row>
    <row r="79" spans="1:6" x14ac:dyDescent="0.3">
      <c r="A79" s="12">
        <v>2207</v>
      </c>
      <c r="B79" s="3" t="s">
        <v>19</v>
      </c>
      <c r="C79" s="3">
        <v>9.1999999999999993</v>
      </c>
      <c r="D79" s="3">
        <v>4</v>
      </c>
      <c r="E79" s="9">
        <v>44641</v>
      </c>
      <c r="F79" s="3">
        <v>103.1</v>
      </c>
    </row>
    <row r="80" spans="1:6" x14ac:dyDescent="0.3">
      <c r="A80" s="12">
        <v>2208.0100000000002</v>
      </c>
      <c r="B80" s="3" t="s">
        <v>19</v>
      </c>
      <c r="C80" s="3">
        <v>5.3</v>
      </c>
      <c r="D80" s="3">
        <v>0.1</v>
      </c>
      <c r="E80" s="9">
        <v>102237</v>
      </c>
      <c r="F80" s="3">
        <v>236.2</v>
      </c>
    </row>
    <row r="81" spans="1:6" x14ac:dyDescent="0.3">
      <c r="A81" s="12">
        <v>2209.0100000000002</v>
      </c>
      <c r="B81" s="3" t="s">
        <v>19</v>
      </c>
      <c r="C81" s="3">
        <v>2.2999999999999998</v>
      </c>
      <c r="D81" s="3">
        <v>-2.9</v>
      </c>
      <c r="E81" s="9">
        <v>34055</v>
      </c>
      <c r="F81" s="3">
        <v>78.7</v>
      </c>
    </row>
    <row r="82" spans="1:6" x14ac:dyDescent="0.3">
      <c r="A82" s="12">
        <v>2210.0100000000002</v>
      </c>
      <c r="B82" s="3" t="s">
        <v>19</v>
      </c>
      <c r="C82" s="3">
        <v>2.2999999999999998</v>
      </c>
      <c r="D82" s="3">
        <v>-2.9</v>
      </c>
      <c r="E82" s="9">
        <v>68497</v>
      </c>
      <c r="F82" s="3">
        <v>158.19999999999999</v>
      </c>
    </row>
    <row r="83" spans="1:6" x14ac:dyDescent="0.3">
      <c r="A83" s="12">
        <v>2211</v>
      </c>
      <c r="B83" s="3" t="s">
        <v>19</v>
      </c>
      <c r="C83" s="3">
        <v>11.4</v>
      </c>
      <c r="D83" s="3">
        <v>6.2</v>
      </c>
      <c r="E83" s="9">
        <v>31659</v>
      </c>
      <c r="F83" s="3">
        <v>73.099999999999994</v>
      </c>
    </row>
    <row r="84" spans="1:6" x14ac:dyDescent="0.3">
      <c r="A84" s="12">
        <v>3000</v>
      </c>
      <c r="B84" s="3" t="s">
        <v>19</v>
      </c>
      <c r="C84" s="3">
        <v>5.5</v>
      </c>
      <c r="D84" s="3">
        <v>0.3</v>
      </c>
      <c r="E84" s="9">
        <v>33538</v>
      </c>
      <c r="F84" s="3">
        <v>77.5</v>
      </c>
    </row>
    <row r="85" spans="1:6" x14ac:dyDescent="0.3">
      <c r="A85" s="12">
        <v>4100</v>
      </c>
      <c r="B85" s="3" t="s">
        <v>19</v>
      </c>
      <c r="C85" s="3">
        <v>2.9</v>
      </c>
      <c r="D85" s="3">
        <v>-2.2999999999999998</v>
      </c>
      <c r="E85" s="9">
        <v>23236</v>
      </c>
      <c r="F85" s="3">
        <v>53.7</v>
      </c>
    </row>
    <row r="86" spans="1:6" x14ac:dyDescent="0.3">
      <c r="A86" s="12">
        <v>6100</v>
      </c>
      <c r="B86" s="3" t="s">
        <v>19</v>
      </c>
      <c r="C86" s="3">
        <v>0</v>
      </c>
      <c r="D86" s="3">
        <v>-5.2</v>
      </c>
      <c r="E86" s="9">
        <v>4555</v>
      </c>
      <c r="F86" s="3">
        <v>10.5</v>
      </c>
    </row>
    <row r="87" spans="1:6" x14ac:dyDescent="0.3">
      <c r="A87" s="12">
        <v>6400.01</v>
      </c>
      <c r="B87" s="3" t="s">
        <v>19</v>
      </c>
      <c r="C87" s="3" t="s">
        <v>43</v>
      </c>
      <c r="D87" s="3" t="s">
        <v>43</v>
      </c>
      <c r="E87" s="9">
        <v>7087</v>
      </c>
      <c r="F87" s="3">
        <v>16.399999999999999</v>
      </c>
    </row>
    <row r="88" spans="1:6" x14ac:dyDescent="0.3">
      <c r="A88" s="12">
        <v>6400.02</v>
      </c>
      <c r="B88" s="3" t="s">
        <v>19</v>
      </c>
      <c r="C88" s="3">
        <v>0</v>
      </c>
      <c r="D88" s="3">
        <v>-5.2</v>
      </c>
      <c r="E88" s="9">
        <v>2916</v>
      </c>
      <c r="F88" s="3">
        <v>6.7</v>
      </c>
    </row>
    <row r="89" spans="1:6" x14ac:dyDescent="0.3">
      <c r="A89" s="12">
        <v>1</v>
      </c>
      <c r="B89" s="3" t="s">
        <v>20</v>
      </c>
      <c r="C89" s="3">
        <v>10.5</v>
      </c>
      <c r="D89" s="3">
        <v>5.3</v>
      </c>
      <c r="E89" s="9">
        <v>36472</v>
      </c>
      <c r="F89" s="3">
        <v>84.2</v>
      </c>
    </row>
    <row r="90" spans="1:6" x14ac:dyDescent="0.3">
      <c r="A90" s="12">
        <v>2</v>
      </c>
      <c r="B90" s="3" t="s">
        <v>20</v>
      </c>
      <c r="C90" s="3">
        <v>3.1</v>
      </c>
      <c r="D90" s="3">
        <v>-2.1</v>
      </c>
      <c r="E90" s="9">
        <v>34225</v>
      </c>
      <c r="F90" s="3">
        <v>79.099999999999994</v>
      </c>
    </row>
    <row r="91" spans="1:6" x14ac:dyDescent="0.3">
      <c r="A91" s="12">
        <v>3.01</v>
      </c>
      <c r="B91" s="3" t="s">
        <v>20</v>
      </c>
      <c r="C91" s="3">
        <v>0</v>
      </c>
      <c r="D91" s="3">
        <v>-5.2</v>
      </c>
      <c r="E91" s="9">
        <v>25479</v>
      </c>
      <c r="F91" s="3">
        <v>58.9</v>
      </c>
    </row>
    <row r="92" spans="1:6" x14ac:dyDescent="0.3">
      <c r="A92" s="12">
        <v>3.02</v>
      </c>
      <c r="B92" s="3" t="s">
        <v>20</v>
      </c>
      <c r="C92" s="3">
        <v>1.8</v>
      </c>
      <c r="D92" s="3">
        <v>-3.4</v>
      </c>
      <c r="E92" s="9">
        <v>25451</v>
      </c>
      <c r="F92" s="3">
        <v>58.8</v>
      </c>
    </row>
    <row r="93" spans="1:6" x14ac:dyDescent="0.3">
      <c r="A93" s="12">
        <v>4</v>
      </c>
      <c r="B93" s="3" t="s">
        <v>20</v>
      </c>
      <c r="C93" s="3">
        <v>6.9</v>
      </c>
      <c r="D93" s="3">
        <v>1.7</v>
      </c>
      <c r="E93" s="9">
        <v>26027</v>
      </c>
      <c r="F93" s="3">
        <v>60.1</v>
      </c>
    </row>
    <row r="94" spans="1:6" x14ac:dyDescent="0.3">
      <c r="A94" s="12">
        <v>5.01</v>
      </c>
      <c r="B94" s="3" t="s">
        <v>20</v>
      </c>
      <c r="C94" s="3">
        <v>3.1</v>
      </c>
      <c r="D94" s="3">
        <v>-2.1</v>
      </c>
      <c r="E94" s="9">
        <v>22448</v>
      </c>
      <c r="F94" s="3">
        <v>51.9</v>
      </c>
    </row>
    <row r="95" spans="1:6" x14ac:dyDescent="0.3">
      <c r="A95" s="12">
        <v>5.0199999999999996</v>
      </c>
      <c r="B95" s="3" t="s">
        <v>20</v>
      </c>
      <c r="C95" s="3">
        <v>5.2</v>
      </c>
      <c r="D95" s="3">
        <v>0</v>
      </c>
      <c r="E95" s="9">
        <v>29163</v>
      </c>
      <c r="F95" s="3">
        <v>67.400000000000006</v>
      </c>
    </row>
    <row r="96" spans="1:6" x14ac:dyDescent="0.3">
      <c r="A96" s="12">
        <v>6</v>
      </c>
      <c r="B96" s="3" t="s">
        <v>20</v>
      </c>
      <c r="C96" s="3">
        <v>9.6</v>
      </c>
      <c r="D96" s="3">
        <v>4.4000000000000004</v>
      </c>
      <c r="E96" s="9">
        <v>20848</v>
      </c>
      <c r="F96" s="3">
        <v>48.2</v>
      </c>
    </row>
    <row r="97" spans="1:6" x14ac:dyDescent="0.3">
      <c r="A97" s="12">
        <v>11</v>
      </c>
      <c r="B97" s="3" t="s">
        <v>20</v>
      </c>
      <c r="C97" s="3">
        <v>5.4</v>
      </c>
      <c r="D97" s="3">
        <v>0.2</v>
      </c>
      <c r="E97" s="9">
        <v>29170</v>
      </c>
      <c r="F97" s="3">
        <v>67.400000000000006</v>
      </c>
    </row>
    <row r="98" spans="1:6" x14ac:dyDescent="0.3">
      <c r="A98" s="12">
        <v>12</v>
      </c>
      <c r="B98" s="3" t="s">
        <v>20</v>
      </c>
      <c r="C98" s="3">
        <v>7</v>
      </c>
      <c r="D98" s="3">
        <v>1.8</v>
      </c>
      <c r="E98" s="9">
        <v>22359</v>
      </c>
      <c r="F98" s="3">
        <v>51.6</v>
      </c>
    </row>
    <row r="99" spans="1:6" x14ac:dyDescent="0.3">
      <c r="A99" s="12">
        <v>13</v>
      </c>
      <c r="B99" s="3" t="s">
        <v>20</v>
      </c>
      <c r="C99" s="3">
        <v>5.5</v>
      </c>
      <c r="D99" s="3">
        <v>0.3</v>
      </c>
      <c r="E99" s="9">
        <v>46668</v>
      </c>
      <c r="F99" s="3">
        <v>107.8</v>
      </c>
    </row>
    <row r="100" spans="1:6" x14ac:dyDescent="0.3">
      <c r="A100" s="12">
        <v>15</v>
      </c>
      <c r="B100" s="3" t="s">
        <v>20</v>
      </c>
      <c r="C100" s="3">
        <v>7.1</v>
      </c>
      <c r="D100" s="3">
        <v>1.9</v>
      </c>
      <c r="E100" s="9">
        <v>30455</v>
      </c>
      <c r="F100" s="3">
        <v>70.400000000000006</v>
      </c>
    </row>
    <row r="101" spans="1:6" x14ac:dyDescent="0.3">
      <c r="A101" s="12">
        <v>16.010000000000002</v>
      </c>
      <c r="B101" s="3" t="s">
        <v>20</v>
      </c>
      <c r="C101" s="3">
        <v>5.0999999999999996</v>
      </c>
      <c r="D101" s="3">
        <v>-0.1</v>
      </c>
      <c r="E101" s="9">
        <v>38182</v>
      </c>
      <c r="F101" s="3">
        <v>88.2</v>
      </c>
    </row>
    <row r="102" spans="1:6" x14ac:dyDescent="0.3">
      <c r="A102" s="12">
        <v>16.02</v>
      </c>
      <c r="B102" s="3" t="s">
        <v>20</v>
      </c>
      <c r="C102" s="3">
        <v>13.4</v>
      </c>
      <c r="D102" s="3">
        <v>8.1999999999999993</v>
      </c>
      <c r="E102" s="9">
        <v>33254</v>
      </c>
      <c r="F102" s="3">
        <v>76.8</v>
      </c>
    </row>
    <row r="103" spans="1:6" x14ac:dyDescent="0.3">
      <c r="A103" s="12">
        <v>21</v>
      </c>
      <c r="B103" s="3" t="s">
        <v>20</v>
      </c>
      <c r="C103" s="3">
        <v>0.6</v>
      </c>
      <c r="D103" s="3">
        <v>-4.5999999999999996</v>
      </c>
      <c r="E103" s="9">
        <v>29809</v>
      </c>
      <c r="F103" s="3">
        <v>68.900000000000006</v>
      </c>
    </row>
    <row r="104" spans="1:6" x14ac:dyDescent="0.3">
      <c r="A104" s="12">
        <v>22</v>
      </c>
      <c r="B104" s="3" t="s">
        <v>20</v>
      </c>
      <c r="C104" s="3">
        <v>14.3</v>
      </c>
      <c r="D104" s="3">
        <v>9.1</v>
      </c>
      <c r="E104" s="9">
        <v>22321</v>
      </c>
      <c r="F104" s="3">
        <v>51.6</v>
      </c>
    </row>
    <row r="105" spans="1:6" x14ac:dyDescent="0.3">
      <c r="A105" s="12">
        <v>23</v>
      </c>
      <c r="B105" s="3" t="s">
        <v>20</v>
      </c>
      <c r="C105" s="3">
        <v>3.5</v>
      </c>
      <c r="D105" s="3">
        <v>-1.7</v>
      </c>
      <c r="E105" s="9">
        <v>30695</v>
      </c>
      <c r="F105" s="3">
        <v>70.900000000000006</v>
      </c>
    </row>
    <row r="106" spans="1:6" x14ac:dyDescent="0.3">
      <c r="A106" s="12">
        <v>101.01</v>
      </c>
      <c r="B106" s="3" t="s">
        <v>20</v>
      </c>
      <c r="C106" s="3">
        <v>5.0999999999999996</v>
      </c>
      <c r="D106" s="3">
        <v>-0.1</v>
      </c>
      <c r="E106" s="9">
        <v>44983</v>
      </c>
      <c r="F106" s="3">
        <v>103.9</v>
      </c>
    </row>
    <row r="107" spans="1:6" x14ac:dyDescent="0.3">
      <c r="A107" s="12">
        <v>101.02</v>
      </c>
      <c r="B107" s="3" t="s">
        <v>20</v>
      </c>
      <c r="C107" s="3">
        <v>2.9</v>
      </c>
      <c r="D107" s="3">
        <v>-2.2999999999999998</v>
      </c>
      <c r="E107" s="9">
        <v>49748</v>
      </c>
      <c r="F107" s="3">
        <v>114.9</v>
      </c>
    </row>
    <row r="108" spans="1:6" x14ac:dyDescent="0.3">
      <c r="A108" s="12">
        <v>102</v>
      </c>
      <c r="B108" s="3" t="s">
        <v>20</v>
      </c>
      <c r="C108" s="3">
        <v>5.9</v>
      </c>
      <c r="D108" s="3">
        <v>0.7</v>
      </c>
      <c r="E108" s="9">
        <v>53958</v>
      </c>
      <c r="F108" s="3">
        <v>124.6</v>
      </c>
    </row>
    <row r="109" spans="1:6" x14ac:dyDescent="0.3">
      <c r="A109" s="12">
        <v>103</v>
      </c>
      <c r="B109" s="3" t="s">
        <v>20</v>
      </c>
      <c r="C109" s="3">
        <v>3.7</v>
      </c>
      <c r="D109" s="3">
        <v>-1.5</v>
      </c>
      <c r="E109" s="9">
        <v>43327</v>
      </c>
      <c r="F109" s="3">
        <v>100.1</v>
      </c>
    </row>
    <row r="110" spans="1:6" x14ac:dyDescent="0.3">
      <c r="A110" s="12">
        <v>104</v>
      </c>
      <c r="B110" s="3" t="s">
        <v>20</v>
      </c>
      <c r="C110" s="3">
        <v>4.5999999999999996</v>
      </c>
      <c r="D110" s="3">
        <v>-0.6</v>
      </c>
      <c r="E110" s="9">
        <v>43575</v>
      </c>
      <c r="F110" s="3">
        <v>100.7</v>
      </c>
    </row>
    <row r="111" spans="1:6" x14ac:dyDescent="0.3">
      <c r="A111" s="12">
        <v>105.01</v>
      </c>
      <c r="B111" s="3" t="s">
        <v>20</v>
      </c>
      <c r="C111" s="3">
        <v>3.5</v>
      </c>
      <c r="D111" s="3">
        <v>-1.7</v>
      </c>
      <c r="E111" s="9">
        <v>42683</v>
      </c>
      <c r="F111" s="3">
        <v>98.6</v>
      </c>
    </row>
    <row r="112" spans="1:6" x14ac:dyDescent="0.3">
      <c r="A112" s="12">
        <v>105.02</v>
      </c>
      <c r="B112" s="3" t="s">
        <v>20</v>
      </c>
      <c r="C112" s="3">
        <v>4.3</v>
      </c>
      <c r="D112" s="3">
        <v>-0.9</v>
      </c>
      <c r="E112" s="9">
        <v>46132</v>
      </c>
      <c r="F112" s="3">
        <v>106.6</v>
      </c>
    </row>
    <row r="113" spans="1:6" x14ac:dyDescent="0.3">
      <c r="A113" s="12">
        <v>106.01</v>
      </c>
      <c r="B113" s="3" t="s">
        <v>20</v>
      </c>
      <c r="C113" s="3">
        <v>4.5</v>
      </c>
      <c r="D113" s="3">
        <v>-0.7</v>
      </c>
      <c r="E113" s="9">
        <v>54772</v>
      </c>
      <c r="F113" s="3">
        <v>126.5</v>
      </c>
    </row>
    <row r="114" spans="1:6" x14ac:dyDescent="0.3">
      <c r="A114" s="12">
        <v>106.02</v>
      </c>
      <c r="B114" s="3" t="s">
        <v>20</v>
      </c>
      <c r="C114" s="3">
        <v>8.6</v>
      </c>
      <c r="D114" s="3">
        <v>3.4</v>
      </c>
      <c r="E114" s="9">
        <v>39460</v>
      </c>
      <c r="F114" s="3">
        <v>91.2</v>
      </c>
    </row>
    <row r="115" spans="1:6" x14ac:dyDescent="0.3">
      <c r="A115" s="12">
        <v>107.01</v>
      </c>
      <c r="B115" s="3" t="s">
        <v>20</v>
      </c>
      <c r="C115" s="3">
        <v>6.1</v>
      </c>
      <c r="D115" s="3">
        <v>0.9</v>
      </c>
      <c r="E115" s="9">
        <v>47261</v>
      </c>
      <c r="F115" s="3">
        <v>109.2</v>
      </c>
    </row>
    <row r="116" spans="1:6" x14ac:dyDescent="0.3">
      <c r="A116" s="12">
        <v>107.02</v>
      </c>
      <c r="B116" s="3" t="s">
        <v>20</v>
      </c>
      <c r="C116" s="3">
        <v>4.9000000000000004</v>
      </c>
      <c r="D116" s="3">
        <v>-0.3</v>
      </c>
      <c r="E116" s="9">
        <v>34677</v>
      </c>
      <c r="F116" s="3">
        <v>80.099999999999994</v>
      </c>
    </row>
    <row r="117" spans="1:6" x14ac:dyDescent="0.3">
      <c r="A117" s="12">
        <v>108.01</v>
      </c>
      <c r="B117" s="3" t="s">
        <v>20</v>
      </c>
      <c r="C117" s="3">
        <v>1.2</v>
      </c>
      <c r="D117" s="3">
        <v>-4</v>
      </c>
      <c r="E117" s="9">
        <v>40073</v>
      </c>
      <c r="F117" s="3">
        <v>92.6</v>
      </c>
    </row>
    <row r="118" spans="1:6" x14ac:dyDescent="0.3">
      <c r="A118" s="12">
        <v>108.02</v>
      </c>
      <c r="B118" s="3" t="s">
        <v>20</v>
      </c>
      <c r="C118" s="3">
        <v>1.5</v>
      </c>
      <c r="D118" s="3">
        <v>-3.7</v>
      </c>
      <c r="E118" s="9">
        <v>42646</v>
      </c>
      <c r="F118" s="3">
        <v>98.5</v>
      </c>
    </row>
    <row r="119" spans="1:6" x14ac:dyDescent="0.3">
      <c r="A119" s="12">
        <v>109.01</v>
      </c>
      <c r="B119" s="3" t="s">
        <v>20</v>
      </c>
      <c r="C119" s="3">
        <v>8.8000000000000007</v>
      </c>
      <c r="D119" s="3">
        <v>3.6</v>
      </c>
      <c r="E119" s="9">
        <v>44715</v>
      </c>
      <c r="F119" s="3">
        <v>103.3</v>
      </c>
    </row>
    <row r="120" spans="1:6" x14ac:dyDescent="0.3">
      <c r="A120" s="12">
        <v>109.02</v>
      </c>
      <c r="B120" s="3" t="s">
        <v>20</v>
      </c>
      <c r="C120" s="3">
        <v>2.6</v>
      </c>
      <c r="D120" s="3">
        <v>-2.6</v>
      </c>
      <c r="E120" s="9">
        <v>66595</v>
      </c>
      <c r="F120" s="3">
        <v>153.80000000000001</v>
      </c>
    </row>
    <row r="121" spans="1:6" x14ac:dyDescent="0.3">
      <c r="A121" s="12">
        <v>110</v>
      </c>
      <c r="B121" s="3" t="s">
        <v>20</v>
      </c>
      <c r="C121" s="3">
        <v>1.6</v>
      </c>
      <c r="D121" s="3">
        <v>-3.6</v>
      </c>
      <c r="E121" s="9">
        <v>44213</v>
      </c>
      <c r="F121" s="3">
        <v>102.1</v>
      </c>
    </row>
    <row r="122" spans="1:6" x14ac:dyDescent="0.3">
      <c r="A122" s="12">
        <v>111.01</v>
      </c>
      <c r="B122" s="3" t="s">
        <v>20</v>
      </c>
      <c r="C122" s="3">
        <v>7.9</v>
      </c>
      <c r="D122" s="3">
        <v>2.7</v>
      </c>
      <c r="E122" s="9">
        <v>37968</v>
      </c>
      <c r="F122" s="3">
        <v>87.7</v>
      </c>
    </row>
    <row r="123" spans="1:6" x14ac:dyDescent="0.3">
      <c r="A123" s="12">
        <v>111.02</v>
      </c>
      <c r="B123" s="3" t="s">
        <v>20</v>
      </c>
      <c r="C123" s="3">
        <v>2.5</v>
      </c>
      <c r="D123" s="3">
        <v>-2.7</v>
      </c>
      <c r="E123" s="9">
        <v>44746</v>
      </c>
      <c r="F123" s="3">
        <v>103.4</v>
      </c>
    </row>
    <row r="124" spans="1:6" x14ac:dyDescent="0.3">
      <c r="A124" s="12">
        <v>112</v>
      </c>
      <c r="B124" s="3" t="s">
        <v>20</v>
      </c>
      <c r="C124" s="3">
        <v>11.6</v>
      </c>
      <c r="D124" s="3">
        <v>6.4</v>
      </c>
      <c r="E124" s="9">
        <v>49587</v>
      </c>
      <c r="F124" s="3">
        <v>114.6</v>
      </c>
    </row>
    <row r="125" spans="1:6" x14ac:dyDescent="0.3">
      <c r="A125" s="12">
        <v>113.01</v>
      </c>
      <c r="B125" s="3" t="s">
        <v>20</v>
      </c>
      <c r="C125" s="3">
        <v>11.6</v>
      </c>
      <c r="D125" s="3">
        <v>6.4</v>
      </c>
      <c r="E125" s="9">
        <v>33980</v>
      </c>
      <c r="F125" s="3">
        <v>78.5</v>
      </c>
    </row>
    <row r="126" spans="1:6" x14ac:dyDescent="0.3">
      <c r="A126" s="12">
        <v>113.02</v>
      </c>
      <c r="B126" s="3" t="s">
        <v>20</v>
      </c>
      <c r="C126" s="3">
        <v>10.5</v>
      </c>
      <c r="D126" s="3">
        <v>5.3</v>
      </c>
      <c r="E126" s="9">
        <v>44966</v>
      </c>
      <c r="F126" s="3">
        <v>103.9</v>
      </c>
    </row>
    <row r="127" spans="1:6" x14ac:dyDescent="0.3">
      <c r="A127" s="12">
        <v>114</v>
      </c>
      <c r="B127" s="3" t="s">
        <v>20</v>
      </c>
      <c r="C127" s="3">
        <v>3.4</v>
      </c>
      <c r="D127" s="3">
        <v>-1.8</v>
      </c>
      <c r="E127" s="9">
        <v>41989</v>
      </c>
      <c r="F127" s="3">
        <v>97</v>
      </c>
    </row>
    <row r="128" spans="1:6" x14ac:dyDescent="0.3">
      <c r="A128" s="12">
        <v>115</v>
      </c>
      <c r="B128" s="3" t="s">
        <v>20</v>
      </c>
      <c r="C128" s="3">
        <v>1</v>
      </c>
      <c r="D128" s="3">
        <v>-4.2</v>
      </c>
      <c r="E128" s="9">
        <v>41499</v>
      </c>
      <c r="F128" s="3">
        <v>95.9</v>
      </c>
    </row>
    <row r="129" spans="1:6" x14ac:dyDescent="0.3">
      <c r="A129" s="12">
        <v>116.01</v>
      </c>
      <c r="B129" s="3" t="s">
        <v>20</v>
      </c>
      <c r="C129" s="3">
        <v>9</v>
      </c>
      <c r="D129" s="3">
        <v>3.8</v>
      </c>
      <c r="E129" s="9">
        <v>32418</v>
      </c>
      <c r="F129" s="3">
        <v>74.900000000000006</v>
      </c>
    </row>
    <row r="130" spans="1:6" x14ac:dyDescent="0.3">
      <c r="A130" s="12">
        <v>116.02</v>
      </c>
      <c r="B130" s="3" t="s">
        <v>20</v>
      </c>
      <c r="C130" s="3">
        <v>8.4</v>
      </c>
      <c r="D130" s="3">
        <v>3.2</v>
      </c>
      <c r="E130" s="9">
        <v>43240</v>
      </c>
      <c r="F130" s="3">
        <v>99.9</v>
      </c>
    </row>
    <row r="131" spans="1:6" x14ac:dyDescent="0.3">
      <c r="A131" s="12">
        <v>117.01</v>
      </c>
      <c r="B131" s="3" t="s">
        <v>20</v>
      </c>
      <c r="C131" s="3">
        <v>2.2999999999999998</v>
      </c>
      <c r="D131" s="3">
        <v>-2.9</v>
      </c>
      <c r="E131" s="9">
        <v>47998</v>
      </c>
      <c r="F131" s="3">
        <v>110.9</v>
      </c>
    </row>
    <row r="132" spans="1:6" x14ac:dyDescent="0.3">
      <c r="A132" s="12">
        <v>117.02</v>
      </c>
      <c r="B132" s="3" t="s">
        <v>20</v>
      </c>
      <c r="C132" s="3">
        <v>2.1</v>
      </c>
      <c r="D132" s="3">
        <v>-3.1</v>
      </c>
      <c r="E132" s="9">
        <v>46471</v>
      </c>
      <c r="F132" s="3">
        <v>107.4</v>
      </c>
    </row>
    <row r="133" spans="1:6" x14ac:dyDescent="0.3">
      <c r="A133" s="12">
        <v>118.01</v>
      </c>
      <c r="B133" s="3" t="s">
        <v>20</v>
      </c>
      <c r="C133" s="3">
        <v>9.1</v>
      </c>
      <c r="D133" s="3">
        <v>3.9</v>
      </c>
      <c r="E133" s="9">
        <v>51930</v>
      </c>
      <c r="F133" s="3">
        <v>120</v>
      </c>
    </row>
    <row r="134" spans="1:6" x14ac:dyDescent="0.3">
      <c r="A134" s="12">
        <v>118.02</v>
      </c>
      <c r="B134" s="3" t="s">
        <v>20</v>
      </c>
      <c r="C134" s="3">
        <v>6.8</v>
      </c>
      <c r="D134" s="3">
        <v>1.6</v>
      </c>
      <c r="E134" s="9">
        <v>51217</v>
      </c>
      <c r="F134" s="3">
        <v>118.3</v>
      </c>
    </row>
    <row r="135" spans="1:6" x14ac:dyDescent="0.3">
      <c r="A135" s="12">
        <v>119</v>
      </c>
      <c r="B135" s="3" t="s">
        <v>20</v>
      </c>
      <c r="C135" s="3">
        <v>9.8000000000000007</v>
      </c>
      <c r="D135" s="3">
        <v>4.5999999999999996</v>
      </c>
      <c r="E135" s="9">
        <v>56158</v>
      </c>
      <c r="F135" s="3">
        <v>129.69999999999999</v>
      </c>
    </row>
    <row r="136" spans="1:6" x14ac:dyDescent="0.3">
      <c r="A136" s="12">
        <v>121</v>
      </c>
      <c r="B136" s="3" t="s">
        <v>20</v>
      </c>
      <c r="C136" s="3">
        <v>5.8</v>
      </c>
      <c r="D136" s="3">
        <v>0.6</v>
      </c>
      <c r="E136" s="9">
        <v>47390</v>
      </c>
      <c r="F136" s="3">
        <v>109.5</v>
      </c>
    </row>
    <row r="137" spans="1:6" x14ac:dyDescent="0.3">
      <c r="A137" s="12">
        <v>122</v>
      </c>
      <c r="B137" s="3" t="s">
        <v>20</v>
      </c>
      <c r="C137" s="3">
        <v>5.4</v>
      </c>
      <c r="D137" s="3">
        <v>0.2</v>
      </c>
      <c r="E137" s="9">
        <v>61539</v>
      </c>
      <c r="F137" s="3">
        <v>142.19999999999999</v>
      </c>
    </row>
    <row r="138" spans="1:6" x14ac:dyDescent="0.3">
      <c r="A138" s="12">
        <v>123</v>
      </c>
      <c r="B138" s="3" t="s">
        <v>20</v>
      </c>
      <c r="C138" s="3">
        <v>3.4</v>
      </c>
      <c r="D138" s="3">
        <v>-1.8</v>
      </c>
      <c r="E138" s="9">
        <v>44325</v>
      </c>
      <c r="F138" s="3">
        <v>102.4</v>
      </c>
    </row>
    <row r="139" spans="1:6" x14ac:dyDescent="0.3">
      <c r="A139" s="12">
        <v>126.01</v>
      </c>
      <c r="B139" s="3" t="s">
        <v>20</v>
      </c>
      <c r="C139" s="3">
        <v>7.9</v>
      </c>
      <c r="D139" s="3">
        <v>2.7</v>
      </c>
      <c r="E139" s="9">
        <v>54137</v>
      </c>
      <c r="F139" s="3">
        <v>125.1</v>
      </c>
    </row>
    <row r="140" spans="1:6" x14ac:dyDescent="0.3">
      <c r="A140" s="12">
        <v>126.02</v>
      </c>
      <c r="B140" s="3" t="s">
        <v>20</v>
      </c>
      <c r="C140" s="3">
        <v>2.6</v>
      </c>
      <c r="D140" s="3">
        <v>-2.6</v>
      </c>
      <c r="E140" s="9">
        <v>38439</v>
      </c>
      <c r="F140" s="3">
        <v>88.8</v>
      </c>
    </row>
    <row r="141" spans="1:6" x14ac:dyDescent="0.3">
      <c r="A141" s="12">
        <v>127</v>
      </c>
      <c r="B141" s="3" t="s">
        <v>20</v>
      </c>
      <c r="C141" s="3">
        <v>16.8</v>
      </c>
      <c r="D141" s="3">
        <v>11.6</v>
      </c>
      <c r="E141" s="9">
        <v>51916</v>
      </c>
      <c r="F141" s="3">
        <v>119.9</v>
      </c>
    </row>
    <row r="142" spans="1:6" x14ac:dyDescent="0.3">
      <c r="A142" s="12">
        <v>128</v>
      </c>
      <c r="B142" s="3" t="s">
        <v>20</v>
      </c>
      <c r="C142" s="3">
        <v>6.1</v>
      </c>
      <c r="D142" s="3">
        <v>0.9</v>
      </c>
      <c r="E142" s="9">
        <v>40581</v>
      </c>
      <c r="F142" s="3">
        <v>93.7</v>
      </c>
    </row>
    <row r="143" spans="1:6" x14ac:dyDescent="0.3">
      <c r="A143" s="12">
        <v>129</v>
      </c>
      <c r="B143" s="3" t="s">
        <v>20</v>
      </c>
      <c r="C143" s="3">
        <v>0.7</v>
      </c>
      <c r="D143" s="3">
        <v>-4.5</v>
      </c>
      <c r="E143" s="9">
        <v>60719</v>
      </c>
      <c r="F143" s="3">
        <v>140.30000000000001</v>
      </c>
    </row>
    <row r="144" spans="1:6" x14ac:dyDescent="0.3">
      <c r="A144" s="12">
        <v>130</v>
      </c>
      <c r="B144" s="3" t="s">
        <v>20</v>
      </c>
      <c r="C144" s="3">
        <v>3.4</v>
      </c>
      <c r="D144" s="3">
        <v>-1.8</v>
      </c>
      <c r="E144" s="9">
        <v>43550</v>
      </c>
      <c r="F144" s="3">
        <v>100.6</v>
      </c>
    </row>
    <row r="145" spans="1:6" x14ac:dyDescent="0.3">
      <c r="A145" s="12">
        <v>131</v>
      </c>
      <c r="B145" s="3" t="s">
        <v>20</v>
      </c>
      <c r="C145" s="3">
        <v>6.2</v>
      </c>
      <c r="D145" s="3">
        <v>1</v>
      </c>
      <c r="E145" s="9">
        <v>61249</v>
      </c>
      <c r="F145" s="3">
        <v>141.5</v>
      </c>
    </row>
    <row r="146" spans="1:6" x14ac:dyDescent="0.3">
      <c r="A146" s="12">
        <v>132.01</v>
      </c>
      <c r="B146" s="3" t="s">
        <v>20</v>
      </c>
      <c r="C146" s="3">
        <v>5.5</v>
      </c>
      <c r="D146" s="3">
        <v>0.3</v>
      </c>
      <c r="E146" s="9">
        <v>47249</v>
      </c>
      <c r="F146" s="3">
        <v>109.2</v>
      </c>
    </row>
    <row r="147" spans="1:6" x14ac:dyDescent="0.3">
      <c r="A147" s="12">
        <v>132.02000000000001</v>
      </c>
      <c r="B147" s="3" t="s">
        <v>20</v>
      </c>
      <c r="C147" s="3">
        <v>5</v>
      </c>
      <c r="D147" s="3">
        <v>-0.2</v>
      </c>
      <c r="E147" s="9">
        <v>47199</v>
      </c>
      <c r="F147" s="3">
        <v>109</v>
      </c>
    </row>
    <row r="148" spans="1:6" x14ac:dyDescent="0.3">
      <c r="A148" s="12">
        <v>133.01</v>
      </c>
      <c r="B148" s="3" t="s">
        <v>20</v>
      </c>
      <c r="C148" s="3">
        <v>5</v>
      </c>
      <c r="D148" s="3">
        <v>-0.2</v>
      </c>
      <c r="E148" s="9">
        <v>32811</v>
      </c>
      <c r="F148" s="3">
        <v>75.8</v>
      </c>
    </row>
    <row r="149" spans="1:6" x14ac:dyDescent="0.3">
      <c r="A149" s="12">
        <v>133.02000000000001</v>
      </c>
      <c r="B149" s="3" t="s">
        <v>20</v>
      </c>
      <c r="C149" s="3">
        <v>13.2</v>
      </c>
      <c r="D149" s="3">
        <v>8</v>
      </c>
      <c r="E149" s="9">
        <v>50044</v>
      </c>
      <c r="F149" s="3">
        <v>115.6</v>
      </c>
    </row>
    <row r="150" spans="1:6" x14ac:dyDescent="0.3">
      <c r="A150" s="12">
        <v>134</v>
      </c>
      <c r="B150" s="3" t="s">
        <v>20</v>
      </c>
      <c r="C150" s="3">
        <v>11.5</v>
      </c>
      <c r="D150" s="3">
        <v>6.3</v>
      </c>
      <c r="E150" s="9">
        <v>26968</v>
      </c>
      <c r="F150" s="3">
        <v>62.3</v>
      </c>
    </row>
    <row r="151" spans="1:6" x14ac:dyDescent="0.3">
      <c r="A151" s="12">
        <v>135</v>
      </c>
      <c r="B151" s="3" t="s">
        <v>20</v>
      </c>
      <c r="C151" s="3">
        <v>2.6</v>
      </c>
      <c r="D151" s="3">
        <v>-2.6</v>
      </c>
      <c r="E151" s="9">
        <v>51603</v>
      </c>
      <c r="F151" s="3">
        <v>119.2</v>
      </c>
    </row>
    <row r="152" spans="1:6" x14ac:dyDescent="0.3">
      <c r="A152" s="12">
        <v>136</v>
      </c>
      <c r="B152" s="3" t="s">
        <v>20</v>
      </c>
      <c r="C152" s="3">
        <v>4.2</v>
      </c>
      <c r="D152" s="3">
        <v>-1</v>
      </c>
      <c r="E152" s="9">
        <v>31624</v>
      </c>
      <c r="F152" s="3">
        <v>73</v>
      </c>
    </row>
    <row r="153" spans="1:6" x14ac:dyDescent="0.3">
      <c r="A153" s="12">
        <v>137</v>
      </c>
      <c r="B153" s="3" t="s">
        <v>20</v>
      </c>
      <c r="C153" s="3">
        <v>8.9</v>
      </c>
      <c r="D153" s="3">
        <v>3.7</v>
      </c>
      <c r="E153" s="9">
        <v>42247</v>
      </c>
      <c r="F153" s="3">
        <v>97.6</v>
      </c>
    </row>
    <row r="154" spans="1:6" x14ac:dyDescent="0.3">
      <c r="A154" s="12">
        <v>138</v>
      </c>
      <c r="B154" s="3" t="s">
        <v>20</v>
      </c>
      <c r="C154" s="3">
        <v>1.1000000000000001</v>
      </c>
      <c r="D154" s="3">
        <v>-4.0999999999999996</v>
      </c>
      <c r="E154" s="9">
        <v>52332</v>
      </c>
      <c r="F154" s="3">
        <v>120.9</v>
      </c>
    </row>
    <row r="155" spans="1:6" x14ac:dyDescent="0.3">
      <c r="A155" s="12">
        <v>139</v>
      </c>
      <c r="B155" s="3" t="s">
        <v>20</v>
      </c>
      <c r="C155" s="3">
        <v>16.5</v>
      </c>
      <c r="D155" s="3">
        <v>11.3</v>
      </c>
      <c r="E155" s="9">
        <v>46345</v>
      </c>
      <c r="F155" s="3">
        <v>107.1</v>
      </c>
    </row>
    <row r="156" spans="1:6" x14ac:dyDescent="0.3">
      <c r="A156" s="12">
        <v>141.01</v>
      </c>
      <c r="B156" s="3" t="s">
        <v>20</v>
      </c>
      <c r="C156" s="3">
        <v>4.4000000000000004</v>
      </c>
      <c r="D156" s="3">
        <v>-0.8</v>
      </c>
      <c r="E156" s="9">
        <v>32904</v>
      </c>
      <c r="F156" s="3">
        <v>76</v>
      </c>
    </row>
    <row r="157" spans="1:6" x14ac:dyDescent="0.3">
      <c r="A157" s="12">
        <v>141.02000000000001</v>
      </c>
      <c r="B157" s="3" t="s">
        <v>20</v>
      </c>
      <c r="C157" s="3">
        <v>5.7</v>
      </c>
      <c r="D157" s="3">
        <v>0.5</v>
      </c>
      <c r="E157" s="9">
        <v>43100</v>
      </c>
      <c r="F157" s="3">
        <v>99.6</v>
      </c>
    </row>
    <row r="158" spans="1:6" x14ac:dyDescent="0.3">
      <c r="A158" s="12">
        <v>142.01</v>
      </c>
      <c r="B158" s="3" t="s">
        <v>20</v>
      </c>
      <c r="C158" s="3">
        <v>8.3000000000000007</v>
      </c>
      <c r="D158" s="3">
        <v>3.1</v>
      </c>
      <c r="E158" s="9">
        <v>49174</v>
      </c>
      <c r="F158" s="3">
        <v>113.6</v>
      </c>
    </row>
    <row r="159" spans="1:6" x14ac:dyDescent="0.3">
      <c r="A159" s="12">
        <v>142.02000000000001</v>
      </c>
      <c r="B159" s="3" t="s">
        <v>20</v>
      </c>
      <c r="C159" s="3">
        <v>7.2</v>
      </c>
      <c r="D159" s="3">
        <v>2</v>
      </c>
      <c r="E159" s="9">
        <v>59322</v>
      </c>
      <c r="F159" s="3">
        <v>137</v>
      </c>
    </row>
    <row r="160" spans="1:6" x14ac:dyDescent="0.3">
      <c r="A160" s="12">
        <v>143.01</v>
      </c>
      <c r="B160" s="3" t="s">
        <v>20</v>
      </c>
      <c r="C160" s="3">
        <v>2.6</v>
      </c>
      <c r="D160" s="3">
        <v>-2.6</v>
      </c>
      <c r="E160" s="9">
        <v>47981</v>
      </c>
      <c r="F160" s="3">
        <v>110.8</v>
      </c>
    </row>
    <row r="161" spans="1:6" x14ac:dyDescent="0.3">
      <c r="A161" s="12">
        <v>143.02000000000001</v>
      </c>
      <c r="B161" s="3" t="s">
        <v>20</v>
      </c>
      <c r="C161" s="3">
        <v>3.4</v>
      </c>
      <c r="D161" s="3">
        <v>-1.8</v>
      </c>
      <c r="E161" s="9">
        <v>61419</v>
      </c>
      <c r="F161" s="3">
        <v>141.9</v>
      </c>
    </row>
    <row r="162" spans="1:6" x14ac:dyDescent="0.3">
      <c r="A162" s="12">
        <v>144</v>
      </c>
      <c r="B162" s="3" t="s">
        <v>20</v>
      </c>
      <c r="C162" s="3">
        <v>5.5</v>
      </c>
      <c r="D162" s="3">
        <v>0.3</v>
      </c>
      <c r="E162" s="9">
        <v>51587</v>
      </c>
      <c r="F162" s="3">
        <v>119.2</v>
      </c>
    </row>
    <row r="163" spans="1:6" x14ac:dyDescent="0.3">
      <c r="A163" s="12">
        <v>145.01</v>
      </c>
      <c r="B163" s="3" t="s">
        <v>20</v>
      </c>
      <c r="C163" s="3">
        <v>0.8</v>
      </c>
      <c r="D163" s="3">
        <v>-4.4000000000000004</v>
      </c>
      <c r="E163" s="9">
        <v>57024</v>
      </c>
      <c r="F163" s="3">
        <v>131.69999999999999</v>
      </c>
    </row>
    <row r="164" spans="1:6" x14ac:dyDescent="0.3">
      <c r="A164" s="12">
        <v>145.02000000000001</v>
      </c>
      <c r="B164" s="3" t="s">
        <v>20</v>
      </c>
      <c r="C164" s="3">
        <v>1.9</v>
      </c>
      <c r="D164" s="3">
        <v>-3.3</v>
      </c>
      <c r="E164" s="9">
        <v>70946</v>
      </c>
      <c r="F164" s="3">
        <v>163.9</v>
      </c>
    </row>
    <row r="165" spans="1:6" x14ac:dyDescent="0.3">
      <c r="A165" s="12">
        <v>146.01</v>
      </c>
      <c r="B165" s="3" t="s">
        <v>20</v>
      </c>
      <c r="C165" s="3">
        <v>6.2</v>
      </c>
      <c r="D165" s="3">
        <v>1</v>
      </c>
      <c r="E165" s="9">
        <v>57025</v>
      </c>
      <c r="F165" s="3">
        <v>131.69999999999999</v>
      </c>
    </row>
    <row r="166" spans="1:6" x14ac:dyDescent="0.3">
      <c r="A166" s="12">
        <v>146.02000000000001</v>
      </c>
      <c r="B166" s="3" t="s">
        <v>20</v>
      </c>
      <c r="C166" s="3">
        <v>3.9</v>
      </c>
      <c r="D166" s="3">
        <v>-1.3</v>
      </c>
      <c r="E166" s="9">
        <v>42054</v>
      </c>
      <c r="F166" s="3">
        <v>97.2</v>
      </c>
    </row>
    <row r="167" spans="1:6" x14ac:dyDescent="0.3">
      <c r="A167" s="12">
        <v>147</v>
      </c>
      <c r="B167" s="3" t="s">
        <v>20</v>
      </c>
      <c r="C167" s="3">
        <v>3.6</v>
      </c>
      <c r="D167" s="3">
        <v>-1.6</v>
      </c>
      <c r="E167" s="9">
        <v>59063</v>
      </c>
      <c r="F167" s="3">
        <v>136.4</v>
      </c>
    </row>
    <row r="168" spans="1:6" x14ac:dyDescent="0.3">
      <c r="A168" s="12">
        <v>148.01</v>
      </c>
      <c r="B168" s="3" t="s">
        <v>20</v>
      </c>
      <c r="C168" s="3">
        <v>2.1</v>
      </c>
      <c r="D168" s="3">
        <v>-3.1</v>
      </c>
      <c r="E168" s="9">
        <v>40614</v>
      </c>
      <c r="F168" s="3">
        <v>93.8</v>
      </c>
    </row>
    <row r="169" spans="1:6" x14ac:dyDescent="0.3">
      <c r="A169" s="12">
        <v>148.02000000000001</v>
      </c>
      <c r="B169" s="3" t="s">
        <v>20</v>
      </c>
      <c r="C169" s="3">
        <v>5.0999999999999996</v>
      </c>
      <c r="D169" s="3">
        <v>-0.1</v>
      </c>
      <c r="E169" s="9">
        <v>45814</v>
      </c>
      <c r="F169" s="3">
        <v>105.8</v>
      </c>
    </row>
    <row r="170" spans="1:6" x14ac:dyDescent="0.3">
      <c r="A170" s="12">
        <v>149</v>
      </c>
      <c r="B170" s="3" t="s">
        <v>20</v>
      </c>
      <c r="C170" s="3">
        <v>1.5</v>
      </c>
      <c r="D170" s="3">
        <v>-3.7</v>
      </c>
      <c r="E170" s="9">
        <v>116991</v>
      </c>
      <c r="F170" s="3">
        <v>270.3</v>
      </c>
    </row>
    <row r="171" spans="1:6" x14ac:dyDescent="0.3">
      <c r="A171" s="12">
        <v>150.03</v>
      </c>
      <c r="B171" s="3" t="s">
        <v>20</v>
      </c>
      <c r="C171" s="3">
        <v>2.8</v>
      </c>
      <c r="D171" s="3">
        <v>-2.4</v>
      </c>
      <c r="E171" s="9">
        <v>15221</v>
      </c>
      <c r="F171" s="3">
        <v>35.200000000000003</v>
      </c>
    </row>
    <row r="172" spans="1:6" x14ac:dyDescent="0.3">
      <c r="A172" s="12">
        <v>150.05000000000001</v>
      </c>
      <c r="B172" s="3" t="s">
        <v>20</v>
      </c>
      <c r="C172" s="3">
        <v>3.1</v>
      </c>
      <c r="D172" s="3">
        <v>-2.1</v>
      </c>
      <c r="E172" s="9">
        <v>12320</v>
      </c>
      <c r="F172" s="3">
        <v>28.5</v>
      </c>
    </row>
    <row r="173" spans="1:6" x14ac:dyDescent="0.3">
      <c r="A173" s="12">
        <v>150.07</v>
      </c>
      <c r="B173" s="3" t="s">
        <v>20</v>
      </c>
      <c r="C173" s="3">
        <v>0</v>
      </c>
      <c r="D173" s="3">
        <v>-5.2</v>
      </c>
      <c r="E173" s="9">
        <v>11525</v>
      </c>
      <c r="F173" s="3">
        <v>26.6</v>
      </c>
    </row>
    <row r="174" spans="1:6" x14ac:dyDescent="0.3">
      <c r="A174" s="12">
        <v>150.08000000000001</v>
      </c>
      <c r="B174" s="3" t="s">
        <v>20</v>
      </c>
      <c r="C174" s="3">
        <v>6.6</v>
      </c>
      <c r="D174" s="3">
        <v>1.4</v>
      </c>
      <c r="E174" s="9">
        <v>12414</v>
      </c>
      <c r="F174" s="3">
        <v>28.7</v>
      </c>
    </row>
    <row r="175" spans="1:6" x14ac:dyDescent="0.3">
      <c r="A175" s="12">
        <v>150.09</v>
      </c>
      <c r="B175" s="3" t="s">
        <v>20</v>
      </c>
      <c r="C175" s="3">
        <v>3.3</v>
      </c>
      <c r="D175" s="3">
        <v>-1.9</v>
      </c>
      <c r="E175" s="9">
        <v>16716</v>
      </c>
      <c r="F175" s="3">
        <v>38.6</v>
      </c>
    </row>
    <row r="176" spans="1:6" x14ac:dyDescent="0.3">
      <c r="A176" s="12">
        <v>150.1</v>
      </c>
      <c r="B176" s="3" t="s">
        <v>20</v>
      </c>
      <c r="C176" s="3">
        <v>0</v>
      </c>
      <c r="D176" s="3">
        <v>-5.2</v>
      </c>
      <c r="E176" s="9">
        <v>10859</v>
      </c>
      <c r="F176" s="3">
        <v>25.1</v>
      </c>
    </row>
    <row r="177" spans="1:6" x14ac:dyDescent="0.3">
      <c r="A177" s="12">
        <v>151</v>
      </c>
      <c r="B177" s="3" t="s">
        <v>20</v>
      </c>
      <c r="C177" s="3">
        <v>2</v>
      </c>
      <c r="D177" s="3">
        <v>-3.2</v>
      </c>
      <c r="E177" s="9">
        <v>30669</v>
      </c>
      <c r="F177" s="3">
        <v>70.8</v>
      </c>
    </row>
    <row r="178" spans="1:6" x14ac:dyDescent="0.3">
      <c r="A178" s="12">
        <v>152.01</v>
      </c>
      <c r="B178" s="3" t="s">
        <v>20</v>
      </c>
      <c r="C178" s="3">
        <v>6.6</v>
      </c>
      <c r="D178" s="3">
        <v>1.4</v>
      </c>
      <c r="E178" s="9">
        <v>46993</v>
      </c>
      <c r="F178" s="3">
        <v>108.6</v>
      </c>
    </row>
    <row r="179" spans="1:6" x14ac:dyDescent="0.3">
      <c r="A179" s="12">
        <v>152.02000000000001</v>
      </c>
      <c r="B179" s="3" t="s">
        <v>20</v>
      </c>
      <c r="C179" s="3">
        <v>7.6</v>
      </c>
      <c r="D179" s="3">
        <v>2.4</v>
      </c>
      <c r="E179" s="9">
        <v>53654</v>
      </c>
      <c r="F179" s="3">
        <v>123.9</v>
      </c>
    </row>
    <row r="180" spans="1:6" x14ac:dyDescent="0.3">
      <c r="A180" s="12">
        <v>152.03</v>
      </c>
      <c r="B180" s="3" t="s">
        <v>20</v>
      </c>
      <c r="C180" s="3">
        <v>9.8000000000000007</v>
      </c>
      <c r="D180" s="3">
        <v>4.5999999999999996</v>
      </c>
      <c r="E180" s="9">
        <v>48646</v>
      </c>
      <c r="F180" s="3">
        <v>112.4</v>
      </c>
    </row>
    <row r="181" spans="1:6" x14ac:dyDescent="0.3">
      <c r="A181" s="12">
        <v>101</v>
      </c>
      <c r="B181" s="3" t="s">
        <v>21</v>
      </c>
      <c r="C181" s="3">
        <v>8.9</v>
      </c>
      <c r="D181" s="3">
        <v>3.7</v>
      </c>
      <c r="E181" s="9">
        <v>46164</v>
      </c>
      <c r="F181" s="3">
        <v>106.6</v>
      </c>
    </row>
    <row r="182" spans="1:6" x14ac:dyDescent="0.3">
      <c r="A182" s="12">
        <v>102.01</v>
      </c>
      <c r="B182" s="3" t="s">
        <v>21</v>
      </c>
      <c r="C182" s="3">
        <v>4.9000000000000004</v>
      </c>
      <c r="D182" s="3">
        <v>-0.3</v>
      </c>
      <c r="E182" s="9">
        <v>51035</v>
      </c>
      <c r="F182" s="3">
        <v>117.9</v>
      </c>
    </row>
    <row r="183" spans="1:6" x14ac:dyDescent="0.3">
      <c r="A183" s="12">
        <v>102.02</v>
      </c>
      <c r="B183" s="3" t="s">
        <v>21</v>
      </c>
      <c r="C183" s="3">
        <v>2.9</v>
      </c>
      <c r="D183" s="3">
        <v>-2.2999999999999998</v>
      </c>
      <c r="E183" s="9">
        <v>34007</v>
      </c>
      <c r="F183" s="3">
        <v>78.599999999999994</v>
      </c>
    </row>
    <row r="184" spans="1:6" x14ac:dyDescent="0.3">
      <c r="A184" s="12">
        <v>103</v>
      </c>
      <c r="B184" s="3" t="s">
        <v>21</v>
      </c>
      <c r="C184" s="3">
        <v>1.5</v>
      </c>
      <c r="D184" s="3">
        <v>-3.7</v>
      </c>
      <c r="E184" s="9">
        <v>51135</v>
      </c>
      <c r="F184" s="3">
        <v>118.1</v>
      </c>
    </row>
    <row r="185" spans="1:6" x14ac:dyDescent="0.3">
      <c r="A185" s="12">
        <v>104</v>
      </c>
      <c r="B185" s="3" t="s">
        <v>21</v>
      </c>
      <c r="C185" s="3">
        <v>5.3</v>
      </c>
      <c r="D185" s="3">
        <v>0.1</v>
      </c>
      <c r="E185" s="9">
        <v>41830</v>
      </c>
      <c r="F185" s="3">
        <v>96.6</v>
      </c>
    </row>
    <row r="186" spans="1:6" x14ac:dyDescent="0.3">
      <c r="A186" s="12">
        <v>105</v>
      </c>
      <c r="B186" s="3" t="s">
        <v>21</v>
      </c>
      <c r="C186" s="3">
        <v>6.7</v>
      </c>
      <c r="D186" s="3">
        <v>1.5</v>
      </c>
      <c r="E186" s="9">
        <v>66842</v>
      </c>
      <c r="F186" s="3">
        <v>154.4</v>
      </c>
    </row>
    <row r="187" spans="1:6" x14ac:dyDescent="0.3">
      <c r="A187" s="12">
        <v>106</v>
      </c>
      <c r="B187" s="3" t="s">
        <v>21</v>
      </c>
      <c r="C187" s="3">
        <v>4.8</v>
      </c>
      <c r="D187" s="3">
        <v>-0.4</v>
      </c>
      <c r="E187" s="9">
        <v>79567</v>
      </c>
      <c r="F187" s="3">
        <v>183.8</v>
      </c>
    </row>
    <row r="188" spans="1:6" x14ac:dyDescent="0.3">
      <c r="A188" s="12">
        <v>107</v>
      </c>
      <c r="B188" s="3" t="s">
        <v>21</v>
      </c>
      <c r="C188" s="3">
        <v>4.7</v>
      </c>
      <c r="D188" s="3">
        <v>-0.5</v>
      </c>
      <c r="E188" s="9">
        <v>68586</v>
      </c>
      <c r="F188" s="3">
        <v>158.4</v>
      </c>
    </row>
    <row r="189" spans="1:6" x14ac:dyDescent="0.3">
      <c r="A189" s="12">
        <v>108</v>
      </c>
      <c r="B189" s="3" t="s">
        <v>21</v>
      </c>
      <c r="C189" s="3">
        <v>4.7</v>
      </c>
      <c r="D189" s="3">
        <v>-0.5</v>
      </c>
      <c r="E189" s="9">
        <v>55210</v>
      </c>
      <c r="F189" s="3">
        <v>127.5</v>
      </c>
    </row>
    <row r="190" spans="1:6" x14ac:dyDescent="0.3">
      <c r="A190" s="12">
        <v>109.01</v>
      </c>
      <c r="B190" s="3" t="s">
        <v>21</v>
      </c>
      <c r="C190" s="3">
        <v>2.7</v>
      </c>
      <c r="D190" s="3">
        <v>-2.5</v>
      </c>
      <c r="E190" s="9">
        <v>55795</v>
      </c>
      <c r="F190" s="3">
        <v>128.9</v>
      </c>
    </row>
    <row r="191" spans="1:6" x14ac:dyDescent="0.3">
      <c r="A191" s="12">
        <v>109.02</v>
      </c>
      <c r="B191" s="3" t="s">
        <v>21</v>
      </c>
      <c r="C191" s="3">
        <v>1</v>
      </c>
      <c r="D191" s="3">
        <v>-4.2</v>
      </c>
      <c r="E191" s="9">
        <v>45991</v>
      </c>
      <c r="F191" s="3">
        <v>106.2</v>
      </c>
    </row>
    <row r="192" spans="1:6" x14ac:dyDescent="0.3">
      <c r="A192" s="12">
        <v>110</v>
      </c>
      <c r="B192" s="3" t="s">
        <v>21</v>
      </c>
      <c r="C192" s="3">
        <v>3.9</v>
      </c>
      <c r="D192" s="3">
        <v>-1.3</v>
      </c>
      <c r="E192" s="9">
        <v>66995</v>
      </c>
      <c r="F192" s="3">
        <v>154.80000000000001</v>
      </c>
    </row>
    <row r="193" spans="1:6" x14ac:dyDescent="0.3">
      <c r="A193" s="12">
        <v>111</v>
      </c>
      <c r="B193" s="3" t="s">
        <v>21</v>
      </c>
      <c r="C193" s="3">
        <v>4</v>
      </c>
      <c r="D193" s="3">
        <v>-1.2</v>
      </c>
      <c r="E193" s="9">
        <v>54326</v>
      </c>
      <c r="F193" s="3">
        <v>125.5</v>
      </c>
    </row>
    <row r="194" spans="1:6" x14ac:dyDescent="0.3">
      <c r="A194" s="12">
        <v>112.01</v>
      </c>
      <c r="B194" s="3" t="s">
        <v>21</v>
      </c>
      <c r="C194" s="3">
        <v>10.3</v>
      </c>
      <c r="D194" s="3">
        <v>5.0999999999999996</v>
      </c>
      <c r="E194" s="9">
        <v>58993</v>
      </c>
      <c r="F194" s="3">
        <v>136.30000000000001</v>
      </c>
    </row>
    <row r="195" spans="1:6" x14ac:dyDescent="0.3">
      <c r="A195" s="12">
        <v>112.02</v>
      </c>
      <c r="B195" s="3" t="s">
        <v>21</v>
      </c>
      <c r="C195" s="3">
        <v>3.5</v>
      </c>
      <c r="D195" s="3">
        <v>-1.7</v>
      </c>
      <c r="E195" s="9">
        <v>53030</v>
      </c>
      <c r="F195" s="3">
        <v>122.5</v>
      </c>
    </row>
    <row r="196" spans="1:6" x14ac:dyDescent="0.3">
      <c r="A196" s="12">
        <v>113</v>
      </c>
      <c r="B196" s="3" t="s">
        <v>21</v>
      </c>
      <c r="C196" s="3">
        <v>0.8</v>
      </c>
      <c r="D196" s="3">
        <v>-4.4000000000000004</v>
      </c>
      <c r="E196" s="9">
        <v>53835</v>
      </c>
      <c r="F196" s="3">
        <v>124.4</v>
      </c>
    </row>
    <row r="197" spans="1:6" x14ac:dyDescent="0.3">
      <c r="A197" s="12">
        <v>114</v>
      </c>
      <c r="B197" s="3" t="s">
        <v>21</v>
      </c>
      <c r="C197" s="3">
        <v>5.9</v>
      </c>
      <c r="D197" s="3">
        <v>0.7</v>
      </c>
      <c r="E197" s="9">
        <v>56086</v>
      </c>
      <c r="F197" s="3">
        <v>129.6</v>
      </c>
    </row>
    <row r="198" spans="1:6" x14ac:dyDescent="0.3">
      <c r="A198" s="12">
        <v>115.01</v>
      </c>
      <c r="B198" s="3" t="s">
        <v>21</v>
      </c>
      <c r="C198" s="3">
        <v>4.5</v>
      </c>
      <c r="D198" s="3">
        <v>-0.7</v>
      </c>
      <c r="E198" s="9">
        <v>48382</v>
      </c>
      <c r="F198" s="3">
        <v>111.8</v>
      </c>
    </row>
    <row r="199" spans="1:6" x14ac:dyDescent="0.3">
      <c r="A199" s="12">
        <v>115.02</v>
      </c>
      <c r="B199" s="3" t="s">
        <v>21</v>
      </c>
      <c r="C199" s="3">
        <v>9.6</v>
      </c>
      <c r="D199" s="3">
        <v>4.4000000000000004</v>
      </c>
      <c r="E199" s="9">
        <v>55976</v>
      </c>
      <c r="F199" s="3">
        <v>129.30000000000001</v>
      </c>
    </row>
    <row r="200" spans="1:6" x14ac:dyDescent="0.3">
      <c r="A200" s="12">
        <v>116</v>
      </c>
      <c r="B200" s="3" t="s">
        <v>21</v>
      </c>
      <c r="C200" s="3">
        <v>0.4</v>
      </c>
      <c r="D200" s="3">
        <v>-4.8</v>
      </c>
      <c r="E200" s="9">
        <v>49940</v>
      </c>
      <c r="F200" s="3">
        <v>115.4</v>
      </c>
    </row>
    <row r="201" spans="1:6" x14ac:dyDescent="0.3">
      <c r="A201" s="12">
        <v>117</v>
      </c>
      <c r="B201" s="3" t="s">
        <v>21</v>
      </c>
      <c r="C201" s="3">
        <v>4.4000000000000004</v>
      </c>
      <c r="D201" s="3">
        <v>-0.8</v>
      </c>
      <c r="E201" s="9">
        <v>66399</v>
      </c>
      <c r="F201" s="3">
        <v>153.4</v>
      </c>
    </row>
    <row r="202" spans="1:6" x14ac:dyDescent="0.3">
      <c r="A202" s="12">
        <v>118.01</v>
      </c>
      <c r="B202" s="3" t="s">
        <v>21</v>
      </c>
      <c r="C202" s="3">
        <v>1.9</v>
      </c>
      <c r="D202" s="3">
        <v>-3.3</v>
      </c>
      <c r="E202" s="9">
        <v>39984</v>
      </c>
      <c r="F202" s="3">
        <v>92.4</v>
      </c>
    </row>
    <row r="203" spans="1:6" x14ac:dyDescent="0.3">
      <c r="A203" s="12">
        <v>118.02</v>
      </c>
      <c r="B203" s="3" t="s">
        <v>21</v>
      </c>
      <c r="C203" s="3">
        <v>3.2</v>
      </c>
      <c r="D203" s="3">
        <v>-2</v>
      </c>
      <c r="E203" s="9">
        <v>50577</v>
      </c>
      <c r="F203" s="3">
        <v>116.8</v>
      </c>
    </row>
    <row r="204" spans="1:6" x14ac:dyDescent="0.3">
      <c r="A204" s="12">
        <v>119</v>
      </c>
      <c r="B204" s="3" t="s">
        <v>21</v>
      </c>
      <c r="C204" s="3">
        <v>5.3</v>
      </c>
      <c r="D204" s="3">
        <v>0.1</v>
      </c>
      <c r="E204" s="9">
        <v>65302</v>
      </c>
      <c r="F204" s="3">
        <v>150.80000000000001</v>
      </c>
    </row>
    <row r="205" spans="1:6" x14ac:dyDescent="0.3">
      <c r="A205" s="12">
        <v>101.01</v>
      </c>
      <c r="B205" s="3" t="s">
        <v>22</v>
      </c>
      <c r="C205" s="3">
        <v>7.5</v>
      </c>
      <c r="D205" s="3">
        <v>2.2999999999999998</v>
      </c>
      <c r="E205" s="9">
        <v>58247</v>
      </c>
      <c r="F205" s="3">
        <v>134.6</v>
      </c>
    </row>
    <row r="206" spans="1:6" x14ac:dyDescent="0.3">
      <c r="A206" s="12">
        <v>101.02</v>
      </c>
      <c r="B206" s="3" t="s">
        <v>22</v>
      </c>
      <c r="C206" s="3">
        <v>6.4</v>
      </c>
      <c r="D206" s="3">
        <v>1.2</v>
      </c>
      <c r="E206" s="9">
        <v>45299</v>
      </c>
      <c r="F206" s="3">
        <v>104.6</v>
      </c>
    </row>
    <row r="207" spans="1:6" x14ac:dyDescent="0.3">
      <c r="A207" s="12">
        <v>102</v>
      </c>
      <c r="B207" s="3" t="s">
        <v>22</v>
      </c>
      <c r="C207" s="3">
        <v>5.4</v>
      </c>
      <c r="D207" s="3">
        <v>0.2</v>
      </c>
      <c r="E207" s="9">
        <v>46033</v>
      </c>
      <c r="F207" s="3">
        <v>106.3</v>
      </c>
    </row>
    <row r="208" spans="1:6" x14ac:dyDescent="0.3">
      <c r="A208" s="12">
        <v>105.01</v>
      </c>
      <c r="B208" s="3" t="s">
        <v>22</v>
      </c>
      <c r="C208" s="3">
        <v>2.9</v>
      </c>
      <c r="D208" s="3">
        <v>-2.2999999999999998</v>
      </c>
      <c r="E208" s="9">
        <v>54860</v>
      </c>
      <c r="F208" s="3">
        <v>126.7</v>
      </c>
    </row>
    <row r="209" spans="1:6" x14ac:dyDescent="0.3">
      <c r="A209" s="12">
        <v>105.03</v>
      </c>
      <c r="B209" s="3" t="s">
        <v>22</v>
      </c>
      <c r="C209" s="3">
        <v>5.3</v>
      </c>
      <c r="D209" s="3">
        <v>0.1</v>
      </c>
      <c r="E209" s="9">
        <v>63587</v>
      </c>
      <c r="F209" s="3">
        <v>146.9</v>
      </c>
    </row>
    <row r="210" spans="1:6" x14ac:dyDescent="0.3">
      <c r="A210" s="12">
        <v>105.04</v>
      </c>
      <c r="B210" s="3" t="s">
        <v>22</v>
      </c>
      <c r="C210" s="3">
        <v>5.9</v>
      </c>
      <c r="D210" s="3">
        <v>0.7</v>
      </c>
      <c r="E210" s="9">
        <v>44951</v>
      </c>
      <c r="F210" s="3">
        <v>103.8</v>
      </c>
    </row>
    <row r="211" spans="1:6" x14ac:dyDescent="0.3">
      <c r="A211" s="12">
        <v>106.01</v>
      </c>
      <c r="B211" s="3" t="s">
        <v>22</v>
      </c>
      <c r="C211" s="3">
        <v>2.8</v>
      </c>
      <c r="D211" s="3">
        <v>-2.4</v>
      </c>
      <c r="E211" s="9">
        <v>38439</v>
      </c>
      <c r="F211" s="3">
        <v>88.8</v>
      </c>
    </row>
    <row r="212" spans="1:6" x14ac:dyDescent="0.3">
      <c r="A212" s="12">
        <v>106.02</v>
      </c>
      <c r="B212" s="3" t="s">
        <v>22</v>
      </c>
      <c r="C212" s="3">
        <v>6.1</v>
      </c>
      <c r="D212" s="3">
        <v>0.9</v>
      </c>
      <c r="E212" s="9">
        <v>32174</v>
      </c>
      <c r="F212" s="3">
        <v>74.3</v>
      </c>
    </row>
    <row r="213" spans="1:6" x14ac:dyDescent="0.3">
      <c r="A213" s="12">
        <v>107.01</v>
      </c>
      <c r="B213" s="3" t="s">
        <v>22</v>
      </c>
      <c r="C213" s="3">
        <v>5.3</v>
      </c>
      <c r="D213" s="3">
        <v>0.1</v>
      </c>
      <c r="E213" s="9">
        <v>27717</v>
      </c>
      <c r="F213" s="3">
        <v>64</v>
      </c>
    </row>
    <row r="214" spans="1:6" x14ac:dyDescent="0.3">
      <c r="A214" s="12">
        <v>107.02</v>
      </c>
      <c r="B214" s="3" t="s">
        <v>22</v>
      </c>
      <c r="C214" s="3">
        <v>11.6</v>
      </c>
      <c r="D214" s="3">
        <v>6.4</v>
      </c>
      <c r="E214" s="9">
        <v>29910</v>
      </c>
      <c r="F214" s="3">
        <v>69.099999999999994</v>
      </c>
    </row>
    <row r="215" spans="1:6" x14ac:dyDescent="0.3">
      <c r="A215" s="12">
        <v>107.03</v>
      </c>
      <c r="B215" s="3" t="s">
        <v>22</v>
      </c>
      <c r="C215" s="3">
        <v>7.3</v>
      </c>
      <c r="D215" s="3">
        <v>2.1</v>
      </c>
      <c r="E215" s="9">
        <v>38450</v>
      </c>
      <c r="F215" s="3">
        <v>88.8</v>
      </c>
    </row>
    <row r="216" spans="1:6" x14ac:dyDescent="0.3">
      <c r="A216" s="12">
        <v>108.01</v>
      </c>
      <c r="B216" s="3" t="s">
        <v>22</v>
      </c>
      <c r="C216" s="3">
        <v>4.3</v>
      </c>
      <c r="D216" s="3">
        <v>-0.9</v>
      </c>
      <c r="E216" s="9">
        <v>77114</v>
      </c>
      <c r="F216" s="3">
        <v>178.1</v>
      </c>
    </row>
    <row r="217" spans="1:6" x14ac:dyDescent="0.3">
      <c r="A217" s="12">
        <v>108.02</v>
      </c>
      <c r="B217" s="3" t="s">
        <v>22</v>
      </c>
      <c r="C217" s="3">
        <v>13.7</v>
      </c>
      <c r="D217" s="3">
        <v>8.5</v>
      </c>
      <c r="E217" s="9">
        <v>69853</v>
      </c>
      <c r="F217" s="3">
        <v>161.4</v>
      </c>
    </row>
    <row r="218" spans="1:6" x14ac:dyDescent="0.3">
      <c r="A218" s="12">
        <v>108.03</v>
      </c>
      <c r="B218" s="3" t="s">
        <v>22</v>
      </c>
      <c r="C218" s="3">
        <v>7</v>
      </c>
      <c r="D218" s="3">
        <v>1.8</v>
      </c>
      <c r="E218" s="9">
        <v>65609</v>
      </c>
      <c r="F218" s="3">
        <v>151.6</v>
      </c>
    </row>
    <row r="219" spans="1:6" x14ac:dyDescent="0.3">
      <c r="A219" s="12">
        <v>108.04</v>
      </c>
      <c r="B219" s="3" t="s">
        <v>22</v>
      </c>
      <c r="C219" s="3">
        <v>4.2</v>
      </c>
      <c r="D219" s="3">
        <v>-1</v>
      </c>
      <c r="E219" s="9">
        <v>56747</v>
      </c>
      <c r="F219" s="3">
        <v>131.1</v>
      </c>
    </row>
    <row r="220" spans="1:6" x14ac:dyDescent="0.3">
      <c r="A220" s="12">
        <v>109.01</v>
      </c>
      <c r="B220" s="3" t="s">
        <v>22</v>
      </c>
      <c r="C220" s="3">
        <v>5.7</v>
      </c>
      <c r="D220" s="3">
        <v>0.5</v>
      </c>
      <c r="E220" s="9">
        <v>69043</v>
      </c>
      <c r="F220" s="3">
        <v>159.5</v>
      </c>
    </row>
    <row r="221" spans="1:6" x14ac:dyDescent="0.3">
      <c r="A221" s="12">
        <v>109.02</v>
      </c>
      <c r="B221" s="3" t="s">
        <v>22</v>
      </c>
      <c r="C221" s="3">
        <v>4.5</v>
      </c>
      <c r="D221" s="3">
        <v>-0.7</v>
      </c>
      <c r="E221" s="9">
        <v>59150</v>
      </c>
      <c r="F221" s="3">
        <v>136.6</v>
      </c>
    </row>
    <row r="222" spans="1:6" x14ac:dyDescent="0.3">
      <c r="A222" s="12">
        <v>110</v>
      </c>
      <c r="B222" s="3" t="s">
        <v>22</v>
      </c>
      <c r="C222" s="3">
        <v>6.4</v>
      </c>
      <c r="D222" s="3">
        <v>1.2</v>
      </c>
      <c r="E222" s="9">
        <v>80730</v>
      </c>
      <c r="F222" s="3">
        <v>186.5</v>
      </c>
    </row>
    <row r="223" spans="1:6" x14ac:dyDescent="0.3">
      <c r="A223" s="12">
        <v>111.01</v>
      </c>
      <c r="B223" s="3" t="s">
        <v>22</v>
      </c>
      <c r="C223" s="3">
        <v>10.9</v>
      </c>
      <c r="D223" s="3">
        <v>5.7</v>
      </c>
      <c r="E223" s="9">
        <v>52667</v>
      </c>
      <c r="F223" s="3">
        <v>121.7</v>
      </c>
    </row>
    <row r="224" spans="1:6" x14ac:dyDescent="0.3">
      <c r="A224" s="12">
        <v>111.02</v>
      </c>
      <c r="B224" s="3" t="s">
        <v>22</v>
      </c>
      <c r="C224" s="3">
        <v>3.8</v>
      </c>
      <c r="D224" s="3">
        <v>-1.4</v>
      </c>
      <c r="E224" s="9">
        <v>69951</v>
      </c>
      <c r="F224" s="3">
        <v>161.6</v>
      </c>
    </row>
    <row r="225" spans="1:6" x14ac:dyDescent="0.3">
      <c r="A225" s="12">
        <v>112</v>
      </c>
      <c r="B225" s="3" t="s">
        <v>22</v>
      </c>
      <c r="C225" s="3">
        <v>3.8</v>
      </c>
      <c r="D225" s="3">
        <v>-1.4</v>
      </c>
      <c r="E225" s="9">
        <v>66654</v>
      </c>
      <c r="F225" s="3">
        <v>154</v>
      </c>
    </row>
    <row r="226" spans="1:6" x14ac:dyDescent="0.3">
      <c r="A226" s="12">
        <v>113.02</v>
      </c>
      <c r="B226" s="3" t="s">
        <v>22</v>
      </c>
      <c r="C226" s="3">
        <v>3.4</v>
      </c>
      <c r="D226" s="3">
        <v>-1.8</v>
      </c>
      <c r="E226" s="9">
        <v>61294</v>
      </c>
      <c r="F226" s="3">
        <v>141.6</v>
      </c>
    </row>
    <row r="227" spans="1:6" x14ac:dyDescent="0.3">
      <c r="A227" s="12">
        <v>113.03</v>
      </c>
      <c r="B227" s="3" t="s">
        <v>22</v>
      </c>
      <c r="C227" s="3">
        <v>3.1</v>
      </c>
      <c r="D227" s="3">
        <v>-2.1</v>
      </c>
      <c r="E227" s="9">
        <v>50492</v>
      </c>
      <c r="F227" s="3">
        <v>116.6</v>
      </c>
    </row>
    <row r="228" spans="1:6" x14ac:dyDescent="0.3">
      <c r="A228" s="12">
        <v>113.04</v>
      </c>
      <c r="B228" s="3" t="s">
        <v>22</v>
      </c>
      <c r="C228" s="3">
        <v>1.4</v>
      </c>
      <c r="D228" s="3">
        <v>-3.8</v>
      </c>
      <c r="E228" s="9">
        <v>26203</v>
      </c>
      <c r="F228" s="3">
        <v>60.5</v>
      </c>
    </row>
    <row r="229" spans="1:6" x14ac:dyDescent="0.3">
      <c r="A229" s="12">
        <v>113.05</v>
      </c>
      <c r="B229" s="3" t="s">
        <v>22</v>
      </c>
      <c r="C229" s="3">
        <v>2.9</v>
      </c>
      <c r="D229" s="3">
        <v>-2.2999999999999998</v>
      </c>
      <c r="E229" s="9">
        <v>42746</v>
      </c>
      <c r="F229" s="3">
        <v>98.8</v>
      </c>
    </row>
    <row r="230" spans="1:6" x14ac:dyDescent="0.3">
      <c r="A230" s="12">
        <v>114.01</v>
      </c>
      <c r="B230" s="3" t="s">
        <v>22</v>
      </c>
      <c r="C230" s="3">
        <v>6.5</v>
      </c>
      <c r="D230" s="3">
        <v>1.3</v>
      </c>
      <c r="E230" s="9">
        <v>66355</v>
      </c>
      <c r="F230" s="3">
        <v>153.30000000000001</v>
      </c>
    </row>
    <row r="231" spans="1:6" x14ac:dyDescent="0.3">
      <c r="A231" s="12">
        <v>114.03</v>
      </c>
      <c r="B231" s="3" t="s">
        <v>22</v>
      </c>
      <c r="C231" s="3">
        <v>5.7</v>
      </c>
      <c r="D231" s="3">
        <v>0.5</v>
      </c>
      <c r="E231" s="9">
        <v>56740</v>
      </c>
      <c r="F231" s="3">
        <v>131.1</v>
      </c>
    </row>
    <row r="232" spans="1:6" x14ac:dyDescent="0.3">
      <c r="A232" s="12">
        <v>114.04</v>
      </c>
      <c r="B232" s="3" t="s">
        <v>22</v>
      </c>
      <c r="C232" s="3">
        <v>4.9000000000000004</v>
      </c>
      <c r="D232" s="3">
        <v>-0.3</v>
      </c>
      <c r="E232" s="9">
        <v>54204</v>
      </c>
      <c r="F232" s="3">
        <v>125.2</v>
      </c>
    </row>
    <row r="233" spans="1:6" x14ac:dyDescent="0.3">
      <c r="A233" s="12">
        <v>114.05</v>
      </c>
      <c r="B233" s="3" t="s">
        <v>22</v>
      </c>
      <c r="C233" s="3">
        <v>9.6</v>
      </c>
      <c r="D233" s="3">
        <v>4.4000000000000004</v>
      </c>
      <c r="E233" s="9">
        <v>41401</v>
      </c>
      <c r="F233" s="3">
        <v>95.6</v>
      </c>
    </row>
    <row r="234" spans="1:6" x14ac:dyDescent="0.3">
      <c r="A234" s="12">
        <v>115.05</v>
      </c>
      <c r="B234" s="3" t="s">
        <v>22</v>
      </c>
      <c r="C234" s="3">
        <v>7.5</v>
      </c>
      <c r="D234" s="3">
        <v>2.2999999999999998</v>
      </c>
      <c r="E234" s="9">
        <v>16924</v>
      </c>
      <c r="F234" s="3">
        <v>39.1</v>
      </c>
    </row>
    <row r="235" spans="1:6" x14ac:dyDescent="0.3">
      <c r="A235" s="12">
        <v>115.06</v>
      </c>
      <c r="B235" s="3" t="s">
        <v>22</v>
      </c>
      <c r="C235" s="3">
        <v>7.2</v>
      </c>
      <c r="D235" s="3">
        <v>2</v>
      </c>
      <c r="E235" s="9">
        <v>10337</v>
      </c>
      <c r="F235" s="3">
        <v>23.9</v>
      </c>
    </row>
    <row r="236" spans="1:6" x14ac:dyDescent="0.3">
      <c r="A236" s="12">
        <v>115.07</v>
      </c>
      <c r="B236" s="3" t="s">
        <v>22</v>
      </c>
      <c r="C236" s="3">
        <v>3.7</v>
      </c>
      <c r="D236" s="3">
        <v>-1.5</v>
      </c>
      <c r="E236" s="9">
        <v>65833</v>
      </c>
      <c r="F236" s="3">
        <v>152.1</v>
      </c>
    </row>
    <row r="237" spans="1:6" x14ac:dyDescent="0.3">
      <c r="A237" s="12">
        <v>115.08</v>
      </c>
      <c r="B237" s="3" t="s">
        <v>22</v>
      </c>
      <c r="C237" s="3">
        <v>10.8</v>
      </c>
      <c r="D237" s="3">
        <v>5.6</v>
      </c>
      <c r="E237" s="9">
        <v>61764</v>
      </c>
      <c r="F237" s="3">
        <v>142.69999999999999</v>
      </c>
    </row>
    <row r="238" spans="1:6" x14ac:dyDescent="0.3">
      <c r="A238" s="12">
        <v>115.09</v>
      </c>
      <c r="B238" s="3" t="s">
        <v>22</v>
      </c>
      <c r="C238" s="3">
        <v>4.7</v>
      </c>
      <c r="D238" s="3">
        <v>-0.5</v>
      </c>
      <c r="E238" s="9">
        <v>35253</v>
      </c>
      <c r="F238" s="3">
        <v>81.400000000000006</v>
      </c>
    </row>
    <row r="239" spans="1:6" x14ac:dyDescent="0.3">
      <c r="A239" s="12">
        <v>115.1</v>
      </c>
      <c r="B239" s="3" t="s">
        <v>22</v>
      </c>
      <c r="C239" s="3">
        <v>3.5</v>
      </c>
      <c r="D239" s="3">
        <v>-1.7</v>
      </c>
      <c r="E239" s="9">
        <v>33114</v>
      </c>
      <c r="F239" s="3">
        <v>76.5</v>
      </c>
    </row>
    <row r="240" spans="1:6" x14ac:dyDescent="0.3">
      <c r="A240" s="12">
        <v>115.11</v>
      </c>
      <c r="B240" s="3" t="s">
        <v>22</v>
      </c>
      <c r="C240" s="3">
        <v>5.9</v>
      </c>
      <c r="D240" s="3">
        <v>0.7</v>
      </c>
      <c r="E240" s="9">
        <v>32729</v>
      </c>
      <c r="F240" s="3">
        <v>75.599999999999994</v>
      </c>
    </row>
    <row r="241" spans="1:6" x14ac:dyDescent="0.3">
      <c r="A241" s="12">
        <v>115.12</v>
      </c>
      <c r="B241" s="3" t="s">
        <v>22</v>
      </c>
      <c r="C241" s="3">
        <v>4.8</v>
      </c>
      <c r="D241" s="3">
        <v>-0.4</v>
      </c>
      <c r="E241" s="9">
        <v>42493</v>
      </c>
      <c r="F241" s="3">
        <v>98.2</v>
      </c>
    </row>
    <row r="242" spans="1:6" x14ac:dyDescent="0.3">
      <c r="A242" s="12">
        <v>116.01</v>
      </c>
      <c r="B242" s="3" t="s">
        <v>22</v>
      </c>
      <c r="C242" s="3">
        <v>1.9</v>
      </c>
      <c r="D242" s="3">
        <v>-3.3</v>
      </c>
      <c r="E242" s="9">
        <v>81291</v>
      </c>
      <c r="F242" s="3">
        <v>187.8</v>
      </c>
    </row>
    <row r="243" spans="1:6" x14ac:dyDescent="0.3">
      <c r="A243" s="12">
        <v>116.02</v>
      </c>
      <c r="B243" s="3" t="s">
        <v>22</v>
      </c>
      <c r="C243" s="3">
        <v>5.5</v>
      </c>
      <c r="D243" s="3">
        <v>0.3</v>
      </c>
      <c r="E243" s="9">
        <v>56752</v>
      </c>
      <c r="F243" s="3">
        <v>131.1</v>
      </c>
    </row>
    <row r="244" spans="1:6" x14ac:dyDescent="0.3">
      <c r="A244" s="12">
        <v>116.03</v>
      </c>
      <c r="B244" s="3" t="s">
        <v>22</v>
      </c>
      <c r="C244" s="3">
        <v>7.3</v>
      </c>
      <c r="D244" s="3">
        <v>2.1</v>
      </c>
      <c r="E244" s="9">
        <v>44165</v>
      </c>
      <c r="F244" s="3">
        <v>102</v>
      </c>
    </row>
    <row r="245" spans="1:6" x14ac:dyDescent="0.3">
      <c r="A245" s="12">
        <v>117</v>
      </c>
      <c r="B245" s="3" t="s">
        <v>22</v>
      </c>
      <c r="C245" s="3">
        <v>5.4</v>
      </c>
      <c r="D245" s="3">
        <v>0.2</v>
      </c>
      <c r="E245" s="9">
        <v>50503</v>
      </c>
      <c r="F245" s="3">
        <v>116.7</v>
      </c>
    </row>
    <row r="246" spans="1:6" x14ac:dyDescent="0.3">
      <c r="A246" s="12">
        <v>118</v>
      </c>
      <c r="B246" s="3" t="s">
        <v>22</v>
      </c>
      <c r="C246" s="3">
        <v>11.5</v>
      </c>
      <c r="D246" s="3">
        <v>6.3</v>
      </c>
      <c r="E246" s="9">
        <v>34832</v>
      </c>
      <c r="F246" s="3">
        <v>80.5</v>
      </c>
    </row>
    <row r="247" spans="1:6" x14ac:dyDescent="0.3">
      <c r="A247" s="12">
        <v>119.01</v>
      </c>
      <c r="B247" s="3" t="s">
        <v>22</v>
      </c>
      <c r="C247" s="3">
        <v>8.6999999999999993</v>
      </c>
      <c r="D247" s="3">
        <v>3.5</v>
      </c>
      <c r="E247" s="9">
        <v>40183</v>
      </c>
      <c r="F247" s="3">
        <v>92.8</v>
      </c>
    </row>
    <row r="248" spans="1:6" x14ac:dyDescent="0.3">
      <c r="A248" s="12">
        <v>119.02</v>
      </c>
      <c r="B248" s="3" t="s">
        <v>22</v>
      </c>
      <c r="C248" s="3">
        <v>3.5</v>
      </c>
      <c r="D248" s="3">
        <v>-1.7</v>
      </c>
      <c r="E248" s="9">
        <v>53577</v>
      </c>
      <c r="F248" s="3">
        <v>123.8</v>
      </c>
    </row>
    <row r="249" spans="1:6" x14ac:dyDescent="0.3">
      <c r="A249" s="12">
        <v>120</v>
      </c>
      <c r="B249" s="3" t="s">
        <v>22</v>
      </c>
      <c r="C249" s="3">
        <v>3.4</v>
      </c>
      <c r="D249" s="3">
        <v>-1.8</v>
      </c>
      <c r="E249" s="9">
        <v>54358</v>
      </c>
      <c r="F249" s="3">
        <v>125.6</v>
      </c>
    </row>
    <row r="250" spans="1:6" x14ac:dyDescent="0.3">
      <c r="A250" s="12">
        <v>121.07</v>
      </c>
      <c r="B250" s="3" t="s">
        <v>22</v>
      </c>
      <c r="C250" s="3">
        <v>5.9</v>
      </c>
      <c r="D250" s="3">
        <v>0.7</v>
      </c>
      <c r="E250" s="9">
        <v>10125</v>
      </c>
      <c r="F250" s="3">
        <v>23.4</v>
      </c>
    </row>
    <row r="251" spans="1:6" x14ac:dyDescent="0.3">
      <c r="A251" s="12">
        <v>121.08</v>
      </c>
      <c r="B251" s="3" t="s">
        <v>22</v>
      </c>
      <c r="C251" s="3">
        <v>5.3</v>
      </c>
      <c r="D251" s="3">
        <v>0.1</v>
      </c>
      <c r="E251" s="9">
        <v>12018</v>
      </c>
      <c r="F251" s="3">
        <v>27.8</v>
      </c>
    </row>
    <row r="252" spans="1:6" x14ac:dyDescent="0.3">
      <c r="A252" s="12">
        <v>121.09</v>
      </c>
      <c r="B252" s="3" t="s">
        <v>22</v>
      </c>
      <c r="C252" s="3">
        <v>6.4</v>
      </c>
      <c r="D252" s="3">
        <v>1.2</v>
      </c>
      <c r="E252" s="9">
        <v>12482</v>
      </c>
      <c r="F252" s="3">
        <v>28.8</v>
      </c>
    </row>
    <row r="253" spans="1:6" x14ac:dyDescent="0.3">
      <c r="A253" s="12">
        <v>121.1</v>
      </c>
      <c r="B253" s="3" t="s">
        <v>22</v>
      </c>
      <c r="C253" s="3">
        <v>25.3</v>
      </c>
      <c r="D253" s="3">
        <v>20.100000000000001</v>
      </c>
      <c r="E253" s="9">
        <v>9592</v>
      </c>
      <c r="F253" s="3">
        <v>22.2</v>
      </c>
    </row>
    <row r="254" spans="1:6" x14ac:dyDescent="0.3">
      <c r="A254" s="12">
        <v>121.11</v>
      </c>
      <c r="B254" s="3" t="s">
        <v>22</v>
      </c>
      <c r="C254" s="3">
        <v>13.2</v>
      </c>
      <c r="D254" s="3">
        <v>8</v>
      </c>
      <c r="E254" s="9">
        <v>20592</v>
      </c>
      <c r="F254" s="3">
        <v>47.6</v>
      </c>
    </row>
    <row r="255" spans="1:6" x14ac:dyDescent="0.3">
      <c r="A255" s="12">
        <v>121.12</v>
      </c>
      <c r="B255" s="3" t="s">
        <v>22</v>
      </c>
      <c r="C255" s="3">
        <v>1.9</v>
      </c>
      <c r="D255" s="3">
        <v>-3.3</v>
      </c>
      <c r="E255" s="9">
        <v>29273</v>
      </c>
      <c r="F255" s="3">
        <v>67.599999999999994</v>
      </c>
    </row>
    <row r="256" spans="1:6" x14ac:dyDescent="0.3">
      <c r="A256" s="12">
        <v>121.13</v>
      </c>
      <c r="B256" s="3" t="s">
        <v>22</v>
      </c>
      <c r="C256" s="3">
        <v>2.1</v>
      </c>
      <c r="D256" s="3">
        <v>-3.1</v>
      </c>
      <c r="E256" s="9">
        <v>17942</v>
      </c>
      <c r="F256" s="3">
        <v>41.4</v>
      </c>
    </row>
    <row r="257" spans="1:6" x14ac:dyDescent="0.3">
      <c r="A257" s="12">
        <v>121.14</v>
      </c>
      <c r="B257" s="3" t="s">
        <v>22</v>
      </c>
      <c r="C257" s="3">
        <v>17.5</v>
      </c>
      <c r="D257" s="3">
        <v>12.3</v>
      </c>
      <c r="E257" s="9">
        <v>15184</v>
      </c>
      <c r="F257" s="3">
        <v>35.1</v>
      </c>
    </row>
    <row r="258" spans="1:6" x14ac:dyDescent="0.3">
      <c r="A258" s="12">
        <v>121.15</v>
      </c>
      <c r="B258" s="3" t="s">
        <v>22</v>
      </c>
      <c r="C258" s="3">
        <v>2.8</v>
      </c>
      <c r="D258" s="3">
        <v>-2.4</v>
      </c>
      <c r="E258" s="9">
        <v>26412</v>
      </c>
      <c r="F258" s="3">
        <v>61</v>
      </c>
    </row>
    <row r="259" spans="1:6" x14ac:dyDescent="0.3">
      <c r="A259" s="12">
        <v>121.16</v>
      </c>
      <c r="B259" s="3" t="s">
        <v>22</v>
      </c>
      <c r="C259" s="3">
        <v>0.1</v>
      </c>
      <c r="D259" s="3">
        <v>-5.0999999999999996</v>
      </c>
      <c r="E259" s="9">
        <v>12153</v>
      </c>
      <c r="F259" s="3">
        <v>28.1</v>
      </c>
    </row>
    <row r="260" spans="1:6" x14ac:dyDescent="0.3">
      <c r="A260" s="12">
        <v>122.03</v>
      </c>
      <c r="B260" s="3" t="s">
        <v>22</v>
      </c>
      <c r="C260" s="3">
        <v>4.0999999999999996</v>
      </c>
      <c r="D260" s="3">
        <v>-1.1000000000000001</v>
      </c>
      <c r="E260" s="9">
        <v>25867</v>
      </c>
      <c r="F260" s="3">
        <v>59.8</v>
      </c>
    </row>
    <row r="261" spans="1:6" x14ac:dyDescent="0.3">
      <c r="A261" s="12">
        <v>122.04</v>
      </c>
      <c r="B261" s="3" t="s">
        <v>22</v>
      </c>
      <c r="C261" s="3">
        <v>2.8</v>
      </c>
      <c r="D261" s="3">
        <v>-2.4</v>
      </c>
      <c r="E261" s="9">
        <v>15082</v>
      </c>
      <c r="F261" s="3">
        <v>34.799999999999997</v>
      </c>
    </row>
    <row r="262" spans="1:6" x14ac:dyDescent="0.3">
      <c r="A262" s="12">
        <v>122.05</v>
      </c>
      <c r="B262" s="3" t="s">
        <v>22</v>
      </c>
      <c r="C262" s="3">
        <v>12.4</v>
      </c>
      <c r="D262" s="3">
        <v>7.2</v>
      </c>
      <c r="E262" s="9">
        <v>22795</v>
      </c>
      <c r="F262" s="3">
        <v>52.7</v>
      </c>
    </row>
    <row r="263" spans="1:6" x14ac:dyDescent="0.3">
      <c r="A263" s="12">
        <v>122.06</v>
      </c>
      <c r="B263" s="3" t="s">
        <v>22</v>
      </c>
      <c r="C263" s="3">
        <v>4.5999999999999996</v>
      </c>
      <c r="D263" s="3">
        <v>-0.6</v>
      </c>
      <c r="E263" s="9">
        <v>25959</v>
      </c>
      <c r="F263" s="3">
        <v>60</v>
      </c>
    </row>
    <row r="264" spans="1:6" x14ac:dyDescent="0.3">
      <c r="A264" s="12">
        <v>123.01</v>
      </c>
      <c r="B264" s="3" t="s">
        <v>22</v>
      </c>
      <c r="C264" s="3">
        <v>0.7</v>
      </c>
      <c r="D264" s="3">
        <v>-4.5</v>
      </c>
      <c r="E264" s="9">
        <v>17782</v>
      </c>
      <c r="F264" s="3">
        <v>41.1</v>
      </c>
    </row>
    <row r="265" spans="1:6" x14ac:dyDescent="0.3">
      <c r="A265" s="12">
        <v>123.02</v>
      </c>
      <c r="B265" s="3" t="s">
        <v>22</v>
      </c>
      <c r="C265" s="3">
        <v>6.5</v>
      </c>
      <c r="D265" s="3">
        <v>1.3</v>
      </c>
      <c r="E265" s="9">
        <v>17866</v>
      </c>
      <c r="F265" s="3">
        <v>41.3</v>
      </c>
    </row>
    <row r="266" spans="1:6" x14ac:dyDescent="0.3">
      <c r="A266" s="12">
        <v>124.01</v>
      </c>
      <c r="B266" s="3" t="s">
        <v>22</v>
      </c>
      <c r="C266" s="3">
        <v>6.6</v>
      </c>
      <c r="D266" s="3">
        <v>1.4</v>
      </c>
      <c r="E266" s="9">
        <v>26528</v>
      </c>
      <c r="F266" s="3">
        <v>61.3</v>
      </c>
    </row>
    <row r="267" spans="1:6" x14ac:dyDescent="0.3">
      <c r="A267" s="12">
        <v>124.03</v>
      </c>
      <c r="B267" s="3" t="s">
        <v>22</v>
      </c>
      <c r="C267" s="3">
        <v>0</v>
      </c>
      <c r="D267" s="3">
        <v>-5.2</v>
      </c>
      <c r="E267" s="9">
        <v>15817</v>
      </c>
      <c r="F267" s="3">
        <v>36.5</v>
      </c>
    </row>
    <row r="268" spans="1:6" x14ac:dyDescent="0.3">
      <c r="A268" s="12">
        <v>124.04</v>
      </c>
      <c r="B268" s="3" t="s">
        <v>22</v>
      </c>
      <c r="C268" s="3">
        <v>7.6</v>
      </c>
      <c r="D268" s="3">
        <v>2.4</v>
      </c>
      <c r="E268" s="9">
        <v>32370</v>
      </c>
      <c r="F268" s="3">
        <v>74.8</v>
      </c>
    </row>
    <row r="269" spans="1:6" x14ac:dyDescent="0.3">
      <c r="A269" s="12">
        <v>125.03</v>
      </c>
      <c r="B269" s="3" t="s">
        <v>22</v>
      </c>
      <c r="C269" s="3">
        <v>2.4</v>
      </c>
      <c r="D269" s="3">
        <v>-2.8</v>
      </c>
      <c r="E269" s="9">
        <v>36112</v>
      </c>
      <c r="F269" s="3">
        <v>83.4</v>
      </c>
    </row>
    <row r="270" spans="1:6" x14ac:dyDescent="0.3">
      <c r="A270" s="12">
        <v>125.04</v>
      </c>
      <c r="B270" s="3" t="s">
        <v>22</v>
      </c>
      <c r="C270" s="3">
        <v>4.3</v>
      </c>
      <c r="D270" s="3">
        <v>-0.9</v>
      </c>
      <c r="E270" s="9">
        <v>48744</v>
      </c>
      <c r="F270" s="3">
        <v>112.6</v>
      </c>
    </row>
    <row r="271" spans="1:6" x14ac:dyDescent="0.3">
      <c r="A271" s="12">
        <v>125.05</v>
      </c>
      <c r="B271" s="3" t="s">
        <v>22</v>
      </c>
      <c r="C271" s="3">
        <v>1.5</v>
      </c>
      <c r="D271" s="3">
        <v>-3.7</v>
      </c>
      <c r="E271" s="9">
        <v>32758</v>
      </c>
      <c r="F271" s="3">
        <v>75.7</v>
      </c>
    </row>
    <row r="272" spans="1:6" x14ac:dyDescent="0.3">
      <c r="A272" s="12">
        <v>125.06</v>
      </c>
      <c r="B272" s="3" t="s">
        <v>22</v>
      </c>
      <c r="C272" s="3">
        <v>6.2</v>
      </c>
      <c r="D272" s="3">
        <v>1</v>
      </c>
      <c r="E272" s="9">
        <v>35387</v>
      </c>
      <c r="F272" s="3">
        <v>81.8</v>
      </c>
    </row>
    <row r="273" spans="1:6" x14ac:dyDescent="0.3">
      <c r="A273" s="12">
        <v>126</v>
      </c>
      <c r="B273" s="3" t="s">
        <v>22</v>
      </c>
      <c r="C273" s="3">
        <v>2.6</v>
      </c>
      <c r="D273" s="3">
        <v>-2.6</v>
      </c>
      <c r="E273" s="9">
        <v>60001</v>
      </c>
      <c r="F273" s="3">
        <v>138.6</v>
      </c>
    </row>
    <row r="274" spans="1:6" x14ac:dyDescent="0.3">
      <c r="A274" s="12">
        <v>127</v>
      </c>
      <c r="B274" s="3" t="s">
        <v>22</v>
      </c>
      <c r="C274" s="3">
        <v>3.2</v>
      </c>
      <c r="D274" s="3">
        <v>-2</v>
      </c>
      <c r="E274" s="9">
        <v>55968</v>
      </c>
      <c r="F274" s="3">
        <v>129.30000000000001</v>
      </c>
    </row>
    <row r="275" spans="1:6" x14ac:dyDescent="0.3">
      <c r="A275" s="12">
        <v>128</v>
      </c>
      <c r="B275" s="3" t="s">
        <v>22</v>
      </c>
      <c r="C275" s="3">
        <v>4.2</v>
      </c>
      <c r="D275" s="3">
        <v>-1</v>
      </c>
      <c r="E275" s="9">
        <v>74000</v>
      </c>
      <c r="F275" s="3">
        <v>170.9</v>
      </c>
    </row>
    <row r="276" spans="1:6" x14ac:dyDescent="0.3">
      <c r="A276" s="12">
        <v>130.01</v>
      </c>
      <c r="B276" s="3" t="s">
        <v>22</v>
      </c>
      <c r="C276" s="3">
        <v>4</v>
      </c>
      <c r="D276" s="3">
        <v>-1.2</v>
      </c>
      <c r="E276" s="9">
        <v>62253</v>
      </c>
      <c r="F276" s="3">
        <v>143.80000000000001</v>
      </c>
    </row>
    <row r="277" spans="1:6" x14ac:dyDescent="0.3">
      <c r="A277" s="12">
        <v>130.02000000000001</v>
      </c>
      <c r="B277" s="3" t="s">
        <v>22</v>
      </c>
      <c r="C277" s="3">
        <v>9.3000000000000007</v>
      </c>
      <c r="D277" s="3">
        <v>4.0999999999999996</v>
      </c>
      <c r="E277" s="9">
        <v>50418</v>
      </c>
      <c r="F277" s="3">
        <v>116.5</v>
      </c>
    </row>
    <row r="278" spans="1:6" x14ac:dyDescent="0.3">
      <c r="A278" s="12">
        <v>130.03</v>
      </c>
      <c r="B278" s="3" t="s">
        <v>22</v>
      </c>
      <c r="C278" s="3">
        <v>3.9</v>
      </c>
      <c r="D278" s="3">
        <v>-1.3</v>
      </c>
      <c r="E278" s="9">
        <v>70597</v>
      </c>
      <c r="F278" s="3">
        <v>163.1</v>
      </c>
    </row>
    <row r="279" spans="1:6" x14ac:dyDescent="0.3">
      <c r="A279" s="12">
        <v>131.01</v>
      </c>
      <c r="B279" s="3" t="s">
        <v>22</v>
      </c>
      <c r="C279" s="3">
        <v>7.8</v>
      </c>
      <c r="D279" s="3">
        <v>2.6</v>
      </c>
      <c r="E279" s="9">
        <v>64874</v>
      </c>
      <c r="F279" s="3">
        <v>149.9</v>
      </c>
    </row>
    <row r="280" spans="1:6" x14ac:dyDescent="0.3">
      <c r="A280" s="12">
        <v>131.02000000000001</v>
      </c>
      <c r="B280" s="3" t="s">
        <v>22</v>
      </c>
      <c r="C280" s="3">
        <v>11.3</v>
      </c>
      <c r="D280" s="3">
        <v>6.1</v>
      </c>
      <c r="E280" s="9">
        <v>91889</v>
      </c>
      <c r="F280" s="3">
        <v>212.3</v>
      </c>
    </row>
    <row r="281" spans="1:6" x14ac:dyDescent="0.3">
      <c r="A281" s="12">
        <v>132</v>
      </c>
      <c r="B281" s="3" t="s">
        <v>22</v>
      </c>
      <c r="C281" s="3">
        <v>9.1999999999999993</v>
      </c>
      <c r="D281" s="3">
        <v>4</v>
      </c>
      <c r="E281" s="9">
        <v>63833</v>
      </c>
      <c r="F281" s="3">
        <v>147.5</v>
      </c>
    </row>
    <row r="282" spans="1:6" x14ac:dyDescent="0.3">
      <c r="A282" s="12">
        <v>133</v>
      </c>
      <c r="B282" s="3" t="s">
        <v>22</v>
      </c>
      <c r="C282" s="3">
        <v>6.4</v>
      </c>
      <c r="D282" s="3">
        <v>1.2</v>
      </c>
      <c r="E282" s="9">
        <v>75833</v>
      </c>
      <c r="F282" s="3">
        <v>175.2</v>
      </c>
    </row>
    <row r="283" spans="1:6" x14ac:dyDescent="0.3">
      <c r="A283" s="12">
        <v>134.01</v>
      </c>
      <c r="B283" s="3" t="s">
        <v>22</v>
      </c>
      <c r="C283" s="3">
        <v>6.4</v>
      </c>
      <c r="D283" s="3">
        <v>1.2</v>
      </c>
      <c r="E283" s="9">
        <v>69714</v>
      </c>
      <c r="F283" s="3">
        <v>161</v>
      </c>
    </row>
    <row r="284" spans="1:6" x14ac:dyDescent="0.3">
      <c r="A284" s="12">
        <v>134.02000000000001</v>
      </c>
      <c r="B284" s="3" t="s">
        <v>22</v>
      </c>
      <c r="C284" s="3">
        <v>6.6</v>
      </c>
      <c r="D284" s="3">
        <v>1.4</v>
      </c>
      <c r="E284" s="9">
        <v>72045</v>
      </c>
      <c r="F284" s="3">
        <v>166.4</v>
      </c>
    </row>
    <row r="285" spans="1:6" x14ac:dyDescent="0.3">
      <c r="A285" s="12">
        <v>9501</v>
      </c>
      <c r="B285" s="3" t="s">
        <v>23</v>
      </c>
      <c r="C285" s="3">
        <v>5.3</v>
      </c>
      <c r="D285" s="3">
        <v>0.1</v>
      </c>
      <c r="E285" s="9">
        <v>54157</v>
      </c>
      <c r="F285" s="3">
        <v>125.1</v>
      </c>
    </row>
    <row r="286" spans="1:6" x14ac:dyDescent="0.3">
      <c r="A286" s="12">
        <v>9502.01</v>
      </c>
      <c r="B286" s="3" t="s">
        <v>23</v>
      </c>
      <c r="C286" s="3">
        <v>1.7</v>
      </c>
      <c r="D286" s="3">
        <v>-3.5</v>
      </c>
      <c r="E286" s="9">
        <v>30972</v>
      </c>
      <c r="F286" s="3">
        <v>71.599999999999994</v>
      </c>
    </row>
    <row r="287" spans="1:6" x14ac:dyDescent="0.3">
      <c r="A287" s="12">
        <v>9502.02</v>
      </c>
      <c r="B287" s="3" t="s">
        <v>23</v>
      </c>
      <c r="C287" s="3">
        <v>0</v>
      </c>
      <c r="D287" s="3">
        <v>-5.2</v>
      </c>
      <c r="E287" s="9">
        <v>42565</v>
      </c>
      <c r="F287" s="3">
        <v>98.3</v>
      </c>
    </row>
    <row r="288" spans="1:6" x14ac:dyDescent="0.3">
      <c r="A288" s="12">
        <v>9503</v>
      </c>
      <c r="B288" s="3" t="s">
        <v>23</v>
      </c>
      <c r="C288" s="3">
        <v>2.2999999999999998</v>
      </c>
      <c r="D288" s="3">
        <v>-2.9</v>
      </c>
      <c r="E288" s="9">
        <v>43118</v>
      </c>
      <c r="F288" s="3">
        <v>99.6</v>
      </c>
    </row>
    <row r="289" spans="1:6" x14ac:dyDescent="0.3">
      <c r="A289" s="12">
        <v>9504</v>
      </c>
      <c r="B289" s="3" t="s">
        <v>23</v>
      </c>
      <c r="C289" s="3">
        <v>4.4000000000000004</v>
      </c>
      <c r="D289" s="3">
        <v>-0.8</v>
      </c>
      <c r="E289" s="9">
        <v>69215</v>
      </c>
      <c r="F289" s="3">
        <v>159.9</v>
      </c>
    </row>
    <row r="290" spans="1:6" x14ac:dyDescent="0.3">
      <c r="A290" s="12">
        <v>9505</v>
      </c>
      <c r="B290" s="3" t="s">
        <v>23</v>
      </c>
      <c r="C290" s="3">
        <v>13.5</v>
      </c>
      <c r="D290" s="3">
        <v>8.3000000000000007</v>
      </c>
      <c r="E290" s="9">
        <v>30450</v>
      </c>
      <c r="F290" s="3">
        <v>70.3</v>
      </c>
    </row>
    <row r="291" spans="1:6" x14ac:dyDescent="0.3">
      <c r="A291" s="12">
        <v>9506</v>
      </c>
      <c r="B291" s="3" t="s">
        <v>23</v>
      </c>
      <c r="C291" s="3">
        <v>0</v>
      </c>
      <c r="D291" s="3">
        <v>-5.2</v>
      </c>
      <c r="E291" s="9">
        <v>40865</v>
      </c>
      <c r="F291" s="3">
        <v>94.4</v>
      </c>
    </row>
    <row r="292" spans="1:6" x14ac:dyDescent="0.3">
      <c r="A292" s="12">
        <v>9507.01</v>
      </c>
      <c r="B292" s="3" t="s">
        <v>23</v>
      </c>
      <c r="C292" s="3">
        <v>10.5</v>
      </c>
      <c r="D292" s="3">
        <v>5.3</v>
      </c>
      <c r="E292" s="9">
        <v>24956</v>
      </c>
      <c r="F292" s="3">
        <v>57.6</v>
      </c>
    </row>
    <row r="293" spans="1:6" x14ac:dyDescent="0.3">
      <c r="A293" s="12">
        <v>9507.02</v>
      </c>
      <c r="B293" s="3" t="s">
        <v>23</v>
      </c>
      <c r="C293" s="3">
        <v>0.8</v>
      </c>
      <c r="D293" s="3">
        <v>-4.4000000000000004</v>
      </c>
      <c r="E293" s="9">
        <v>28822</v>
      </c>
      <c r="F293" s="3">
        <v>66.599999999999994</v>
      </c>
    </row>
    <row r="294" spans="1:6" x14ac:dyDescent="0.3">
      <c r="A294" s="12">
        <v>9508.01</v>
      </c>
      <c r="B294" s="3" t="s">
        <v>23</v>
      </c>
      <c r="C294" s="3">
        <v>2.4</v>
      </c>
      <c r="D294" s="3">
        <v>-2.8</v>
      </c>
      <c r="E294" s="9">
        <v>26982</v>
      </c>
      <c r="F294" s="3">
        <v>62.3</v>
      </c>
    </row>
    <row r="295" spans="1:6" x14ac:dyDescent="0.3">
      <c r="A295" s="12">
        <v>9508.02</v>
      </c>
      <c r="B295" s="3" t="s">
        <v>23</v>
      </c>
      <c r="C295" s="3">
        <v>3.9</v>
      </c>
      <c r="D295" s="3">
        <v>-1.3</v>
      </c>
      <c r="E295" s="9">
        <v>59064</v>
      </c>
      <c r="F295" s="3">
        <v>136.4</v>
      </c>
    </row>
    <row r="296" spans="1:6" x14ac:dyDescent="0.3">
      <c r="A296" s="12">
        <v>9509</v>
      </c>
      <c r="B296" s="3" t="s">
        <v>23</v>
      </c>
      <c r="C296" s="3">
        <v>3.5</v>
      </c>
      <c r="D296" s="3">
        <v>-1.7</v>
      </c>
      <c r="E296" s="9">
        <v>19353</v>
      </c>
      <c r="F296" s="3">
        <v>44.7</v>
      </c>
    </row>
    <row r="297" spans="1:6" x14ac:dyDescent="0.3">
      <c r="A297" s="12">
        <v>9510</v>
      </c>
      <c r="B297" s="3" t="s">
        <v>23</v>
      </c>
      <c r="C297" s="3">
        <v>19</v>
      </c>
      <c r="D297" s="3">
        <v>13.8</v>
      </c>
      <c r="E297" s="9">
        <v>37707</v>
      </c>
      <c r="F297" s="3">
        <v>87.1</v>
      </c>
    </row>
    <row r="298" spans="1:6" x14ac:dyDescent="0.3">
      <c r="A298" s="12">
        <v>9511</v>
      </c>
      <c r="B298" s="3" t="s">
        <v>23</v>
      </c>
      <c r="C298" s="3">
        <v>4</v>
      </c>
      <c r="D298" s="3">
        <v>-1.2</v>
      </c>
      <c r="E298" s="9">
        <v>20543</v>
      </c>
      <c r="F298" s="3">
        <v>47.5</v>
      </c>
    </row>
    <row r="299" spans="1:6" x14ac:dyDescent="0.3">
      <c r="A299" s="12">
        <v>9512.01</v>
      </c>
      <c r="B299" s="3" t="s">
        <v>23</v>
      </c>
      <c r="C299" s="3">
        <v>4.7</v>
      </c>
      <c r="D299" s="3">
        <v>-0.5</v>
      </c>
      <c r="E299" s="9">
        <v>39260</v>
      </c>
      <c r="F299" s="3">
        <v>90.7</v>
      </c>
    </row>
    <row r="300" spans="1:6" x14ac:dyDescent="0.3">
      <c r="A300" s="12">
        <v>9512.02</v>
      </c>
      <c r="B300" s="3" t="s">
        <v>23</v>
      </c>
      <c r="C300" s="3">
        <v>6.2</v>
      </c>
      <c r="D300" s="3">
        <v>1</v>
      </c>
      <c r="E300" s="9">
        <v>28910</v>
      </c>
      <c r="F300" s="3">
        <v>66.8</v>
      </c>
    </row>
    <row r="301" spans="1:6" x14ac:dyDescent="0.3">
      <c r="A301" s="12">
        <v>9513.01</v>
      </c>
      <c r="B301" s="3" t="s">
        <v>23</v>
      </c>
      <c r="C301" s="3">
        <v>3.4</v>
      </c>
      <c r="D301" s="3">
        <v>-1.8</v>
      </c>
      <c r="E301" s="9">
        <v>50307</v>
      </c>
      <c r="F301" s="3">
        <v>116.2</v>
      </c>
    </row>
    <row r="302" spans="1:6" x14ac:dyDescent="0.3">
      <c r="A302" s="12">
        <v>9513.02</v>
      </c>
      <c r="B302" s="3" t="s">
        <v>23</v>
      </c>
      <c r="C302" s="3">
        <v>9</v>
      </c>
      <c r="D302" s="3">
        <v>3.8</v>
      </c>
      <c r="E302" s="9">
        <v>44724</v>
      </c>
      <c r="F302" s="3">
        <v>103.3</v>
      </c>
    </row>
    <row r="303" spans="1:6" x14ac:dyDescent="0.3">
      <c r="A303" s="12">
        <v>9515</v>
      </c>
      <c r="B303" s="3" t="s">
        <v>23</v>
      </c>
      <c r="C303" s="3">
        <v>10.4</v>
      </c>
      <c r="D303" s="3">
        <v>5.2</v>
      </c>
      <c r="E303" s="9">
        <v>31164</v>
      </c>
      <c r="F303" s="3">
        <v>72</v>
      </c>
    </row>
    <row r="304" spans="1:6" x14ac:dyDescent="0.3">
      <c r="A304" s="12">
        <v>9516</v>
      </c>
      <c r="B304" s="3" t="s">
        <v>23</v>
      </c>
      <c r="C304" s="3">
        <v>3</v>
      </c>
      <c r="D304" s="3">
        <v>-2.2000000000000002</v>
      </c>
      <c r="E304" s="9">
        <v>33108</v>
      </c>
      <c r="F304" s="3">
        <v>76.5</v>
      </c>
    </row>
    <row r="305" spans="1:6" x14ac:dyDescent="0.3">
      <c r="A305" s="12">
        <v>9517.01</v>
      </c>
      <c r="B305" s="3" t="s">
        <v>23</v>
      </c>
      <c r="C305" s="3">
        <v>5.3</v>
      </c>
      <c r="D305" s="3">
        <v>0.1</v>
      </c>
      <c r="E305" s="9">
        <v>72876</v>
      </c>
      <c r="F305" s="3">
        <v>168.4</v>
      </c>
    </row>
    <row r="306" spans="1:6" x14ac:dyDescent="0.3">
      <c r="A306" s="12">
        <v>9517.02</v>
      </c>
      <c r="B306" s="3" t="s">
        <v>23</v>
      </c>
      <c r="C306" s="3">
        <v>8</v>
      </c>
      <c r="D306" s="3">
        <v>2.8</v>
      </c>
      <c r="E306" s="9">
        <v>84947</v>
      </c>
      <c r="F306" s="3">
        <v>196.2</v>
      </c>
    </row>
    <row r="307" spans="1:6" x14ac:dyDescent="0.3">
      <c r="A307" s="12">
        <v>9518.01</v>
      </c>
      <c r="B307" s="3" t="s">
        <v>23</v>
      </c>
      <c r="C307" s="3">
        <v>5.3</v>
      </c>
      <c r="D307" s="3">
        <v>0.1</v>
      </c>
      <c r="E307" s="9">
        <v>30330</v>
      </c>
      <c r="F307" s="3">
        <v>70.099999999999994</v>
      </c>
    </row>
    <row r="308" spans="1:6" x14ac:dyDescent="0.3">
      <c r="A308" s="12">
        <v>9518.02</v>
      </c>
      <c r="B308" s="3" t="s">
        <v>23</v>
      </c>
      <c r="C308" s="3">
        <v>5.4</v>
      </c>
      <c r="D308" s="3">
        <v>0.2</v>
      </c>
      <c r="E308" s="9">
        <v>28883</v>
      </c>
      <c r="F308" s="3">
        <v>66.7</v>
      </c>
    </row>
    <row r="309" spans="1:6" x14ac:dyDescent="0.3">
      <c r="A309" s="12">
        <v>9519</v>
      </c>
      <c r="B309" s="3" t="s">
        <v>23</v>
      </c>
      <c r="C309" s="3">
        <v>3.5</v>
      </c>
      <c r="D309" s="3">
        <v>-1.7</v>
      </c>
      <c r="E309" s="9">
        <v>33498</v>
      </c>
      <c r="F309" s="3">
        <v>77.400000000000006</v>
      </c>
    </row>
    <row r="310" spans="1:6" x14ac:dyDescent="0.3">
      <c r="A310" s="12">
        <v>9520</v>
      </c>
      <c r="B310" s="3" t="s">
        <v>23</v>
      </c>
      <c r="C310" s="3">
        <v>1</v>
      </c>
      <c r="D310" s="3">
        <v>-4.2</v>
      </c>
      <c r="E310" s="9">
        <v>44023</v>
      </c>
      <c r="F310" s="3">
        <v>101.7</v>
      </c>
    </row>
    <row r="311" spans="1:6" x14ac:dyDescent="0.3">
      <c r="A311" s="12">
        <v>9521</v>
      </c>
      <c r="B311" s="3" t="s">
        <v>23</v>
      </c>
      <c r="C311" s="3">
        <v>4</v>
      </c>
      <c r="D311" s="3">
        <v>-1.2</v>
      </c>
      <c r="E311" s="9">
        <v>51239</v>
      </c>
      <c r="F311" s="3">
        <v>118.4</v>
      </c>
    </row>
    <row r="312" spans="1:6" x14ac:dyDescent="0.3">
      <c r="A312" s="12">
        <v>9522</v>
      </c>
      <c r="B312" s="3" t="s">
        <v>23</v>
      </c>
      <c r="C312" s="3">
        <v>7</v>
      </c>
      <c r="D312" s="3">
        <v>1.8</v>
      </c>
      <c r="E312" s="9">
        <v>44258</v>
      </c>
      <c r="F312" s="3">
        <v>102.2</v>
      </c>
    </row>
    <row r="313" spans="1:6" x14ac:dyDescent="0.3">
      <c r="A313" s="12">
        <v>9523</v>
      </c>
      <c r="B313" s="3" t="s">
        <v>23</v>
      </c>
      <c r="C313" s="3">
        <v>13.1</v>
      </c>
      <c r="D313" s="3">
        <v>7.9</v>
      </c>
      <c r="E313" s="9">
        <v>49447</v>
      </c>
      <c r="F313" s="3">
        <v>114.2</v>
      </c>
    </row>
    <row r="314" spans="1:6" x14ac:dyDescent="0.3">
      <c r="A314" s="12">
        <v>9524</v>
      </c>
      <c r="B314" s="3" t="s">
        <v>23</v>
      </c>
      <c r="C314" s="3">
        <v>10</v>
      </c>
      <c r="D314" s="3">
        <v>4.8</v>
      </c>
      <c r="E314" s="9">
        <v>78467</v>
      </c>
      <c r="F314" s="3">
        <v>181.3</v>
      </c>
    </row>
    <row r="315" spans="1:6" x14ac:dyDescent="0.3">
      <c r="A315" s="12">
        <v>9525</v>
      </c>
      <c r="B315" s="3" t="s">
        <v>23</v>
      </c>
      <c r="C315" s="3">
        <v>3.8</v>
      </c>
      <c r="D315" s="3">
        <v>-1.4</v>
      </c>
      <c r="E315" s="9">
        <v>51805</v>
      </c>
      <c r="F315" s="3">
        <v>119.7</v>
      </c>
    </row>
    <row r="316" spans="1:6" x14ac:dyDescent="0.3">
      <c r="A316" s="12">
        <v>9501</v>
      </c>
      <c r="B316" s="3" t="s">
        <v>24</v>
      </c>
      <c r="C316" s="3">
        <v>0.7</v>
      </c>
      <c r="D316" s="3">
        <v>-4.5</v>
      </c>
      <c r="E316" s="9">
        <v>46569</v>
      </c>
      <c r="F316" s="3">
        <v>107.6</v>
      </c>
    </row>
    <row r="317" spans="1:6" x14ac:dyDescent="0.3">
      <c r="A317" s="12">
        <v>9502</v>
      </c>
      <c r="B317" s="3" t="s">
        <v>24</v>
      </c>
      <c r="C317" s="3">
        <v>8.1999999999999993</v>
      </c>
      <c r="D317" s="3">
        <v>3</v>
      </c>
      <c r="E317" s="9">
        <v>32575</v>
      </c>
      <c r="F317" s="3">
        <v>75.2</v>
      </c>
    </row>
    <row r="318" spans="1:6" x14ac:dyDescent="0.3">
      <c r="A318" s="12">
        <v>9503</v>
      </c>
      <c r="B318" s="3" t="s">
        <v>24</v>
      </c>
      <c r="C318" s="3">
        <v>3.4</v>
      </c>
      <c r="D318" s="3">
        <v>-1.8</v>
      </c>
      <c r="E318" s="9">
        <v>43225</v>
      </c>
      <c r="F318" s="3">
        <v>99.8</v>
      </c>
    </row>
    <row r="319" spans="1:6" x14ac:dyDescent="0.3">
      <c r="A319" s="12">
        <v>9504</v>
      </c>
      <c r="B319" s="3" t="s">
        <v>24</v>
      </c>
      <c r="C319" s="3">
        <v>2.2000000000000002</v>
      </c>
      <c r="D319" s="3">
        <v>-3</v>
      </c>
      <c r="E319" s="9">
        <v>52559</v>
      </c>
      <c r="F319" s="3">
        <v>121.4</v>
      </c>
    </row>
    <row r="320" spans="1:6" x14ac:dyDescent="0.3">
      <c r="A320" s="12">
        <v>9505</v>
      </c>
      <c r="B320" s="3" t="s">
        <v>24</v>
      </c>
      <c r="C320" s="3">
        <v>6.7</v>
      </c>
      <c r="D320" s="3">
        <v>1.5</v>
      </c>
      <c r="E320" s="9">
        <v>58380</v>
      </c>
      <c r="F320" s="3">
        <v>134.9</v>
      </c>
    </row>
    <row r="321" spans="1:6" x14ac:dyDescent="0.3">
      <c r="A321" s="12">
        <v>9506</v>
      </c>
      <c r="B321" s="3" t="s">
        <v>24</v>
      </c>
      <c r="C321" s="3">
        <v>7.4</v>
      </c>
      <c r="D321" s="3">
        <v>2.2000000000000002</v>
      </c>
      <c r="E321" s="9">
        <v>74901</v>
      </c>
      <c r="F321" s="3">
        <v>173</v>
      </c>
    </row>
    <row r="322" spans="1:6" x14ac:dyDescent="0.3">
      <c r="A322" s="12">
        <v>9509</v>
      </c>
      <c r="B322" s="3" t="s">
        <v>24</v>
      </c>
      <c r="C322" s="3">
        <v>3.4</v>
      </c>
      <c r="D322" s="3">
        <v>-1.8</v>
      </c>
      <c r="E322" s="9">
        <v>52658</v>
      </c>
      <c r="F322" s="3">
        <v>121.6</v>
      </c>
    </row>
    <row r="323" spans="1:6" x14ac:dyDescent="0.3">
      <c r="A323" s="12">
        <v>9510</v>
      </c>
      <c r="B323" s="3" t="s">
        <v>24</v>
      </c>
      <c r="C323" s="3">
        <v>19.600000000000001</v>
      </c>
      <c r="D323" s="3">
        <v>14.4</v>
      </c>
      <c r="E323" s="9">
        <v>63344</v>
      </c>
      <c r="F323" s="3">
        <v>146.30000000000001</v>
      </c>
    </row>
    <row r="324" spans="1:6" x14ac:dyDescent="0.3">
      <c r="A324" s="12">
        <v>9511</v>
      </c>
      <c r="B324" s="3" t="s">
        <v>24</v>
      </c>
      <c r="C324" s="3">
        <v>2.7</v>
      </c>
      <c r="D324" s="3">
        <v>-2.5</v>
      </c>
      <c r="E324" s="9">
        <v>48968</v>
      </c>
      <c r="F324" s="3">
        <v>113.1</v>
      </c>
    </row>
    <row r="325" spans="1:6" x14ac:dyDescent="0.3">
      <c r="A325" s="12">
        <v>9512</v>
      </c>
      <c r="B325" s="3" t="s">
        <v>24</v>
      </c>
      <c r="C325" s="3">
        <v>2.4</v>
      </c>
      <c r="D325" s="3">
        <v>-2.8</v>
      </c>
      <c r="E325" s="9">
        <v>52109</v>
      </c>
      <c r="F325" s="3">
        <v>120.4</v>
      </c>
    </row>
    <row r="326" spans="1:6" x14ac:dyDescent="0.3">
      <c r="A326" s="12">
        <v>9513</v>
      </c>
      <c r="B326" s="3" t="s">
        <v>24</v>
      </c>
      <c r="C326" s="3">
        <v>2.7</v>
      </c>
      <c r="D326" s="3">
        <v>-2.5</v>
      </c>
      <c r="E326" s="9">
        <v>37120</v>
      </c>
      <c r="F326" s="3">
        <v>85.8</v>
      </c>
    </row>
    <row r="327" spans="1:6" x14ac:dyDescent="0.3">
      <c r="A327" s="12">
        <v>9514</v>
      </c>
      <c r="B327" s="3" t="s">
        <v>24</v>
      </c>
      <c r="C327" s="3">
        <v>9.5</v>
      </c>
      <c r="D327" s="3">
        <v>4.3</v>
      </c>
      <c r="E327" s="9">
        <v>42065</v>
      </c>
      <c r="F327" s="3">
        <v>97.2</v>
      </c>
    </row>
    <row r="328" spans="1:6" x14ac:dyDescent="0.3">
      <c r="A328" s="12">
        <v>9515</v>
      </c>
      <c r="B328" s="3" t="s">
        <v>24</v>
      </c>
      <c r="C328" s="3">
        <v>4.8</v>
      </c>
      <c r="D328" s="3">
        <v>-0.4</v>
      </c>
      <c r="E328" s="9">
        <v>51368</v>
      </c>
      <c r="F328" s="3">
        <v>118.7</v>
      </c>
    </row>
    <row r="329" spans="1:6" x14ac:dyDescent="0.3">
      <c r="A329" s="12">
        <v>9516</v>
      </c>
      <c r="B329" s="3" t="s">
        <v>24</v>
      </c>
      <c r="C329" s="3">
        <v>0.7</v>
      </c>
      <c r="D329" s="3">
        <v>-4.5</v>
      </c>
      <c r="E329" s="9">
        <v>46308</v>
      </c>
      <c r="F329" s="3">
        <v>107</v>
      </c>
    </row>
    <row r="330" spans="1:6" x14ac:dyDescent="0.3">
      <c r="A330" s="12">
        <v>9517</v>
      </c>
      <c r="B330" s="3" t="s">
        <v>24</v>
      </c>
      <c r="C330" s="3">
        <v>8.1</v>
      </c>
      <c r="D330" s="3">
        <v>2.9</v>
      </c>
      <c r="E330" s="9">
        <v>39276</v>
      </c>
      <c r="F330" s="3">
        <v>90.7</v>
      </c>
    </row>
    <row r="331" spans="1:6" x14ac:dyDescent="0.3">
      <c r="A331" s="12">
        <v>9518</v>
      </c>
      <c r="B331" s="3" t="s">
        <v>24</v>
      </c>
      <c r="C331" s="3">
        <v>1.3</v>
      </c>
      <c r="D331" s="3">
        <v>-3.9</v>
      </c>
      <c r="E331" s="9">
        <v>25661</v>
      </c>
      <c r="F331" s="3">
        <v>59.3</v>
      </c>
    </row>
    <row r="332" spans="1:6" x14ac:dyDescent="0.3">
      <c r="A332" s="12">
        <v>9519</v>
      </c>
      <c r="B332" s="3" t="s">
        <v>24</v>
      </c>
      <c r="C332" s="3">
        <v>5.7</v>
      </c>
      <c r="D332" s="3">
        <v>0.5</v>
      </c>
      <c r="E332" s="9">
        <v>31844</v>
      </c>
      <c r="F332" s="3">
        <v>73.599999999999994</v>
      </c>
    </row>
    <row r="333" spans="1:6" x14ac:dyDescent="0.3">
      <c r="A333" s="12">
        <v>9520</v>
      </c>
      <c r="B333" s="3" t="s">
        <v>24</v>
      </c>
      <c r="C333" s="3">
        <v>7.5</v>
      </c>
      <c r="D333" s="3">
        <v>2.2999999999999998</v>
      </c>
      <c r="E333" s="9">
        <v>29229</v>
      </c>
      <c r="F333" s="3">
        <v>67.5</v>
      </c>
    </row>
    <row r="334" spans="1:6" x14ac:dyDescent="0.3">
      <c r="A334" s="12">
        <v>9521</v>
      </c>
      <c r="B334" s="3" t="s">
        <v>24</v>
      </c>
      <c r="C334" s="3">
        <v>4.5</v>
      </c>
      <c r="D334" s="3">
        <v>-0.7</v>
      </c>
      <c r="E334" s="9">
        <v>35442</v>
      </c>
      <c r="F334" s="3">
        <v>81.900000000000006</v>
      </c>
    </row>
    <row r="335" spans="1:6" x14ac:dyDescent="0.3">
      <c r="A335" s="12">
        <v>9522</v>
      </c>
      <c r="B335" s="3" t="s">
        <v>24</v>
      </c>
      <c r="C335" s="3">
        <v>3.4</v>
      </c>
      <c r="D335" s="3">
        <v>-1.8</v>
      </c>
      <c r="E335" s="9">
        <v>55258</v>
      </c>
      <c r="F335" s="3">
        <v>127.6</v>
      </c>
    </row>
    <row r="336" spans="1:6" x14ac:dyDescent="0.3">
      <c r="A336" s="12">
        <v>9523</v>
      </c>
      <c r="B336" s="3" t="s">
        <v>24</v>
      </c>
      <c r="C336" s="3">
        <v>7.4</v>
      </c>
      <c r="D336" s="3">
        <v>2.2000000000000002</v>
      </c>
      <c r="E336" s="9">
        <v>48121</v>
      </c>
      <c r="F336" s="3">
        <v>111.2</v>
      </c>
    </row>
    <row r="337" spans="1:6" x14ac:dyDescent="0.3">
      <c r="A337" s="12">
        <v>9524</v>
      </c>
      <c r="B337" s="3" t="s">
        <v>24</v>
      </c>
      <c r="C337" s="3">
        <v>6.6</v>
      </c>
      <c r="D337" s="3">
        <v>1.4</v>
      </c>
      <c r="E337" s="9">
        <v>41919</v>
      </c>
      <c r="F337" s="3">
        <v>96.8</v>
      </c>
    </row>
    <row r="338" spans="1:6" x14ac:dyDescent="0.3">
      <c r="A338" s="12">
        <v>9525</v>
      </c>
      <c r="B338" s="3" t="s">
        <v>24</v>
      </c>
      <c r="C338" s="3">
        <v>2.2000000000000002</v>
      </c>
      <c r="D338" s="3">
        <v>-3</v>
      </c>
      <c r="E338" s="9">
        <v>56349</v>
      </c>
      <c r="F338" s="3">
        <v>130.19999999999999</v>
      </c>
    </row>
    <row r="339" spans="1:6" x14ac:dyDescent="0.3">
      <c r="A339" s="12">
        <v>9526</v>
      </c>
      <c r="B339" s="3" t="s">
        <v>24</v>
      </c>
      <c r="C339" s="3">
        <v>2</v>
      </c>
      <c r="D339" s="3">
        <v>-3.2</v>
      </c>
      <c r="E339" s="9">
        <v>42406</v>
      </c>
      <c r="F339" s="3">
        <v>98</v>
      </c>
    </row>
    <row r="340" spans="1:6" x14ac:dyDescent="0.3">
      <c r="A340" s="12">
        <v>9527</v>
      </c>
      <c r="B340" s="3" t="s">
        <v>24</v>
      </c>
      <c r="C340" s="3">
        <v>14.8</v>
      </c>
      <c r="D340" s="3">
        <v>9.6</v>
      </c>
      <c r="E340" s="9">
        <v>53186</v>
      </c>
      <c r="F340" s="3">
        <v>122.9</v>
      </c>
    </row>
    <row r="341" spans="1:6" x14ac:dyDescent="0.3">
      <c r="A341" s="12">
        <v>9528</v>
      </c>
      <c r="B341" s="3" t="s">
        <v>24</v>
      </c>
      <c r="C341" s="3">
        <v>0.9</v>
      </c>
      <c r="D341" s="3">
        <v>-4.3</v>
      </c>
      <c r="E341" s="9">
        <v>39839</v>
      </c>
      <c r="F341" s="3">
        <v>92</v>
      </c>
    </row>
    <row r="342" spans="1:6" x14ac:dyDescent="0.3">
      <c r="A342" s="12">
        <v>9529.01</v>
      </c>
      <c r="B342" s="3" t="s">
        <v>24</v>
      </c>
      <c r="C342" s="3">
        <v>6.9</v>
      </c>
      <c r="D342" s="3">
        <v>1.7</v>
      </c>
      <c r="E342" s="9">
        <v>52013</v>
      </c>
      <c r="F342" s="3">
        <v>120.2</v>
      </c>
    </row>
    <row r="343" spans="1:6" x14ac:dyDescent="0.3">
      <c r="A343" s="12">
        <v>9529.02</v>
      </c>
      <c r="B343" s="3" t="s">
        <v>24</v>
      </c>
      <c r="C343" s="3">
        <v>8.6</v>
      </c>
      <c r="D343" s="3">
        <v>3.4</v>
      </c>
      <c r="E343" s="9">
        <v>60283</v>
      </c>
      <c r="F343" s="3">
        <v>139.30000000000001</v>
      </c>
    </row>
    <row r="344" spans="1:6" x14ac:dyDescent="0.3">
      <c r="A344" s="12">
        <v>9530</v>
      </c>
      <c r="B344" s="3" t="s">
        <v>24</v>
      </c>
      <c r="C344" s="3">
        <v>2.9</v>
      </c>
      <c r="D344" s="3">
        <v>-2.2999999999999998</v>
      </c>
      <c r="E344" s="9">
        <v>64466</v>
      </c>
      <c r="F344" s="3">
        <v>148.9</v>
      </c>
    </row>
    <row r="345" spans="1:6" x14ac:dyDescent="0.3">
      <c r="A345" s="12">
        <v>9533</v>
      </c>
      <c r="B345" s="3" t="s">
        <v>24</v>
      </c>
      <c r="C345" s="3">
        <v>6.9</v>
      </c>
      <c r="D345" s="3">
        <v>1.7</v>
      </c>
      <c r="E345" s="9">
        <v>62507</v>
      </c>
      <c r="F345" s="3">
        <v>144.4</v>
      </c>
    </row>
    <row r="346" spans="1:6" x14ac:dyDescent="0.3">
      <c r="A346" s="12">
        <v>9534</v>
      </c>
      <c r="B346" s="3" t="s">
        <v>24</v>
      </c>
      <c r="C346" s="3">
        <v>1.8</v>
      </c>
      <c r="D346" s="3">
        <v>-3.4</v>
      </c>
      <c r="E346" s="9">
        <v>41017</v>
      </c>
      <c r="F346" s="3">
        <v>94.8</v>
      </c>
    </row>
    <row r="347" spans="1:6" x14ac:dyDescent="0.3">
      <c r="A347" s="12">
        <v>9535</v>
      </c>
      <c r="B347" s="3" t="s">
        <v>24</v>
      </c>
      <c r="C347" s="3">
        <v>15.4</v>
      </c>
      <c r="D347" s="3">
        <v>10.199999999999999</v>
      </c>
      <c r="E347" s="9">
        <v>22029</v>
      </c>
      <c r="F347" s="3">
        <v>50.9</v>
      </c>
    </row>
    <row r="348" spans="1:6" x14ac:dyDescent="0.3">
      <c r="A348" s="12">
        <v>9536</v>
      </c>
      <c r="B348" s="3" t="s">
        <v>24</v>
      </c>
      <c r="C348" s="3">
        <v>3.2</v>
      </c>
      <c r="D348" s="3">
        <v>-2</v>
      </c>
      <c r="E348" s="9">
        <v>52505</v>
      </c>
      <c r="F348" s="3">
        <v>121.3</v>
      </c>
    </row>
    <row r="349" spans="1:6" x14ac:dyDescent="0.3">
      <c r="A349" s="12">
        <v>9537</v>
      </c>
      <c r="B349" s="3" t="s">
        <v>24</v>
      </c>
      <c r="C349" s="3">
        <v>4.7</v>
      </c>
      <c r="D349" s="3">
        <v>-0.5</v>
      </c>
      <c r="E349" s="9">
        <v>53712</v>
      </c>
      <c r="F349" s="3">
        <v>124.1</v>
      </c>
    </row>
    <row r="350" spans="1:6" x14ac:dyDescent="0.3">
      <c r="A350" s="12">
        <v>9538</v>
      </c>
      <c r="B350" s="3" t="s">
        <v>24</v>
      </c>
      <c r="C350" s="3">
        <v>0.6</v>
      </c>
      <c r="D350" s="3">
        <v>-4.5999999999999996</v>
      </c>
      <c r="E350" s="9">
        <v>59562</v>
      </c>
      <c r="F350" s="3">
        <v>137.6</v>
      </c>
    </row>
    <row r="351" spans="1:6" x14ac:dyDescent="0.3">
      <c r="A351" s="12">
        <v>9539</v>
      </c>
      <c r="B351" s="3" t="s">
        <v>24</v>
      </c>
      <c r="C351" s="3">
        <v>3</v>
      </c>
      <c r="D351" s="3">
        <v>-2.2000000000000002</v>
      </c>
      <c r="E351" s="9">
        <v>60829</v>
      </c>
      <c r="F351" s="3">
        <v>140.5</v>
      </c>
    </row>
    <row r="352" spans="1:6" x14ac:dyDescent="0.3">
      <c r="A352" s="12">
        <v>9540</v>
      </c>
      <c r="B352" s="3" t="s">
        <v>24</v>
      </c>
      <c r="C352" s="3">
        <v>5</v>
      </c>
      <c r="D352" s="3">
        <v>-0.2</v>
      </c>
      <c r="E352" s="9">
        <v>54128</v>
      </c>
      <c r="F352" s="3">
        <v>125</v>
      </c>
    </row>
    <row r="353" spans="1:6" x14ac:dyDescent="0.3">
      <c r="A353" s="12">
        <v>9541</v>
      </c>
      <c r="B353" s="3" t="s">
        <v>24</v>
      </c>
      <c r="C353" s="3">
        <v>2.5</v>
      </c>
      <c r="D353" s="3">
        <v>-2.7</v>
      </c>
      <c r="E353" s="9">
        <v>42354</v>
      </c>
      <c r="F353" s="3">
        <v>97.8</v>
      </c>
    </row>
    <row r="354" spans="1:6" x14ac:dyDescent="0.3">
      <c r="A354" s="12">
        <v>9542</v>
      </c>
      <c r="B354" s="3" t="s">
        <v>24</v>
      </c>
      <c r="C354" s="3">
        <v>3.3</v>
      </c>
      <c r="D354" s="3">
        <v>-1.9</v>
      </c>
      <c r="E354" s="9">
        <v>33007</v>
      </c>
      <c r="F354" s="3">
        <v>76.2</v>
      </c>
    </row>
    <row r="355" spans="1:6" x14ac:dyDescent="0.3">
      <c r="A355" s="12">
        <v>9544.01</v>
      </c>
      <c r="B355" s="3" t="s">
        <v>24</v>
      </c>
      <c r="C355" s="3" t="s">
        <v>43</v>
      </c>
      <c r="D355" s="3" t="s">
        <v>43</v>
      </c>
      <c r="E355" s="9" t="s">
        <v>43</v>
      </c>
      <c r="F355" s="3" t="s">
        <v>43</v>
      </c>
    </row>
    <row r="356" spans="1:6" x14ac:dyDescent="0.3">
      <c r="A356" s="12">
        <v>9544.02</v>
      </c>
      <c r="B356" s="3" t="s">
        <v>24</v>
      </c>
      <c r="C356" s="3">
        <v>1.9</v>
      </c>
      <c r="D356" s="3">
        <v>-3.3</v>
      </c>
      <c r="E356" s="9">
        <v>38175</v>
      </c>
      <c r="F356" s="3">
        <v>88.2</v>
      </c>
    </row>
    <row r="357" spans="1:6" x14ac:dyDescent="0.3">
      <c r="A357" s="12">
        <v>9545</v>
      </c>
      <c r="B357" s="3" t="s">
        <v>24</v>
      </c>
      <c r="C357" s="3">
        <v>3.8</v>
      </c>
      <c r="D357" s="3">
        <v>-1.4</v>
      </c>
      <c r="E357" s="9">
        <v>22543</v>
      </c>
      <c r="F357" s="3">
        <v>52.1</v>
      </c>
    </row>
    <row r="358" spans="1:6" x14ac:dyDescent="0.3">
      <c r="A358" s="12">
        <v>9546</v>
      </c>
      <c r="B358" s="3" t="s">
        <v>24</v>
      </c>
      <c r="C358" s="3">
        <v>0.9</v>
      </c>
      <c r="D358" s="3">
        <v>-4.3</v>
      </c>
      <c r="E358" s="9">
        <v>45521</v>
      </c>
      <c r="F358" s="3">
        <v>105.2</v>
      </c>
    </row>
    <row r="359" spans="1:6" x14ac:dyDescent="0.3">
      <c r="A359" s="12">
        <v>9547</v>
      </c>
      <c r="B359" s="3" t="s">
        <v>24</v>
      </c>
      <c r="C359" s="3">
        <v>12.4</v>
      </c>
      <c r="D359" s="3">
        <v>7.2</v>
      </c>
      <c r="E359" s="9">
        <v>37307</v>
      </c>
      <c r="F359" s="3">
        <v>86.2</v>
      </c>
    </row>
    <row r="360" spans="1:6" x14ac:dyDescent="0.3">
      <c r="A360" s="12">
        <v>9548</v>
      </c>
      <c r="B360" s="3" t="s">
        <v>24</v>
      </c>
      <c r="C360" s="3">
        <v>5.9</v>
      </c>
      <c r="D360" s="3">
        <v>0.7</v>
      </c>
      <c r="E360" s="9">
        <v>32180</v>
      </c>
      <c r="F360" s="3">
        <v>74.3</v>
      </c>
    </row>
    <row r="361" spans="1:6" x14ac:dyDescent="0.3">
      <c r="A361" s="12">
        <v>9549</v>
      </c>
      <c r="B361" s="3" t="s">
        <v>24</v>
      </c>
      <c r="C361" s="3">
        <v>2.6</v>
      </c>
      <c r="D361" s="3">
        <v>-2.6</v>
      </c>
      <c r="E361" s="9">
        <v>61456</v>
      </c>
      <c r="F361" s="3">
        <v>142</v>
      </c>
    </row>
    <row r="362" spans="1:6" x14ac:dyDescent="0.3">
      <c r="A362" s="12">
        <v>9550.01</v>
      </c>
      <c r="B362" s="3" t="s">
        <v>24</v>
      </c>
      <c r="C362" s="3">
        <v>2.2999999999999998</v>
      </c>
      <c r="D362" s="3">
        <v>-2.9</v>
      </c>
      <c r="E362" s="9">
        <v>57481</v>
      </c>
      <c r="F362" s="3">
        <v>132.80000000000001</v>
      </c>
    </row>
    <row r="363" spans="1:6" x14ac:dyDescent="0.3">
      <c r="A363" s="12">
        <v>9550.02</v>
      </c>
      <c r="B363" s="3" t="s">
        <v>24</v>
      </c>
      <c r="C363" s="3">
        <v>6</v>
      </c>
      <c r="D363" s="3">
        <v>0.8</v>
      </c>
      <c r="E363" s="9">
        <v>45019</v>
      </c>
      <c r="F363" s="3">
        <v>104</v>
      </c>
    </row>
    <row r="364" spans="1:6" x14ac:dyDescent="0.3">
      <c r="A364" s="12">
        <v>9553</v>
      </c>
      <c r="B364" s="3" t="s">
        <v>24</v>
      </c>
      <c r="C364" s="3">
        <v>4.3</v>
      </c>
      <c r="D364" s="3">
        <v>-0.9</v>
      </c>
      <c r="E364" s="9">
        <v>45628</v>
      </c>
      <c r="F364" s="3">
        <v>105.4</v>
      </c>
    </row>
    <row r="365" spans="1:6" x14ac:dyDescent="0.3">
      <c r="A365" s="12">
        <v>9554</v>
      </c>
      <c r="B365" s="3" t="s">
        <v>24</v>
      </c>
      <c r="C365" s="3">
        <v>4</v>
      </c>
      <c r="D365" s="3">
        <v>-1.2</v>
      </c>
      <c r="E365" s="9">
        <v>35113</v>
      </c>
      <c r="F365" s="3">
        <v>81.099999999999994</v>
      </c>
    </row>
    <row r="366" spans="1:6" x14ac:dyDescent="0.3">
      <c r="A366" s="12">
        <v>1.01</v>
      </c>
      <c r="B366" s="3" t="s">
        <v>25</v>
      </c>
      <c r="C366" s="3">
        <v>14</v>
      </c>
      <c r="D366" s="3">
        <v>8.8000000000000007</v>
      </c>
      <c r="E366" s="9">
        <v>25268</v>
      </c>
      <c r="F366" s="3">
        <v>58.4</v>
      </c>
    </row>
    <row r="367" spans="1:6" x14ac:dyDescent="0.3">
      <c r="A367" s="12">
        <v>1.03</v>
      </c>
      <c r="B367" s="3" t="s">
        <v>25</v>
      </c>
      <c r="C367" s="3">
        <v>3.6</v>
      </c>
      <c r="D367" s="3">
        <v>-1.6</v>
      </c>
      <c r="E367" s="9">
        <v>17729</v>
      </c>
      <c r="F367" s="3">
        <v>41</v>
      </c>
    </row>
    <row r="368" spans="1:6" x14ac:dyDescent="0.3">
      <c r="A368" s="12">
        <v>1.04</v>
      </c>
      <c r="B368" s="3" t="s">
        <v>25</v>
      </c>
      <c r="C368" s="3">
        <v>1.5</v>
      </c>
      <c r="D368" s="3">
        <v>-3.7</v>
      </c>
      <c r="E368" s="9">
        <v>80492</v>
      </c>
      <c r="F368" s="3">
        <v>185.9</v>
      </c>
    </row>
    <row r="369" spans="1:6" x14ac:dyDescent="0.3">
      <c r="A369" s="12">
        <v>2.02</v>
      </c>
      <c r="B369" s="3" t="s">
        <v>25</v>
      </c>
      <c r="C369" s="3">
        <v>12</v>
      </c>
      <c r="D369" s="3">
        <v>6.8</v>
      </c>
      <c r="E369" s="9">
        <v>37778</v>
      </c>
      <c r="F369" s="3">
        <v>87.3</v>
      </c>
    </row>
    <row r="370" spans="1:6" x14ac:dyDescent="0.3">
      <c r="A370" s="12">
        <v>2.0299999999999998</v>
      </c>
      <c r="B370" s="3" t="s">
        <v>25</v>
      </c>
      <c r="C370" s="3">
        <v>5.4</v>
      </c>
      <c r="D370" s="3">
        <v>0.2</v>
      </c>
      <c r="E370" s="9">
        <v>42404</v>
      </c>
      <c r="F370" s="3">
        <v>98</v>
      </c>
    </row>
    <row r="371" spans="1:6" x14ac:dyDescent="0.3">
      <c r="A371" s="12">
        <v>2.04</v>
      </c>
      <c r="B371" s="3" t="s">
        <v>25</v>
      </c>
      <c r="C371" s="3">
        <v>4.8</v>
      </c>
      <c r="D371" s="3">
        <v>-0.4</v>
      </c>
      <c r="E371" s="9">
        <v>31155</v>
      </c>
      <c r="F371" s="3">
        <v>72</v>
      </c>
    </row>
    <row r="372" spans="1:6" x14ac:dyDescent="0.3">
      <c r="A372" s="12">
        <v>2.0499999999999998</v>
      </c>
      <c r="B372" s="3" t="s">
        <v>25</v>
      </c>
      <c r="C372" s="3">
        <v>1.6</v>
      </c>
      <c r="D372" s="3">
        <v>-3.6</v>
      </c>
      <c r="E372" s="9">
        <v>28441</v>
      </c>
      <c r="F372" s="3">
        <v>65.7</v>
      </c>
    </row>
    <row r="373" spans="1:6" x14ac:dyDescent="0.3">
      <c r="A373" s="12">
        <v>3</v>
      </c>
      <c r="B373" s="3" t="s">
        <v>25</v>
      </c>
      <c r="C373" s="3">
        <v>10.8</v>
      </c>
      <c r="D373" s="3">
        <v>5.6</v>
      </c>
      <c r="E373" s="9">
        <v>23053</v>
      </c>
      <c r="F373" s="3">
        <v>53.2</v>
      </c>
    </row>
    <row r="374" spans="1:6" x14ac:dyDescent="0.3">
      <c r="A374" s="12">
        <v>4.01</v>
      </c>
      <c r="B374" s="3" t="s">
        <v>25</v>
      </c>
      <c r="C374" s="3">
        <v>9.1999999999999993</v>
      </c>
      <c r="D374" s="3">
        <v>4</v>
      </c>
      <c r="E374" s="9">
        <v>36182</v>
      </c>
      <c r="F374" s="3">
        <v>83.6</v>
      </c>
    </row>
    <row r="375" spans="1:6" x14ac:dyDescent="0.3">
      <c r="A375" s="12">
        <v>4.03</v>
      </c>
      <c r="B375" s="3" t="s">
        <v>25</v>
      </c>
      <c r="C375" s="3">
        <v>11.7</v>
      </c>
      <c r="D375" s="3">
        <v>6.5</v>
      </c>
      <c r="E375" s="9">
        <v>32484</v>
      </c>
      <c r="F375" s="3">
        <v>75</v>
      </c>
    </row>
    <row r="376" spans="1:6" x14ac:dyDescent="0.3">
      <c r="A376" s="12">
        <v>4.04</v>
      </c>
      <c r="B376" s="3" t="s">
        <v>25</v>
      </c>
      <c r="C376" s="3">
        <v>15.5</v>
      </c>
      <c r="D376" s="3">
        <v>10.3</v>
      </c>
      <c r="E376" s="9">
        <v>22109</v>
      </c>
      <c r="F376" s="3">
        <v>51.1</v>
      </c>
    </row>
    <row r="377" spans="1:6" x14ac:dyDescent="0.3">
      <c r="A377" s="12">
        <v>5.01</v>
      </c>
      <c r="B377" s="3" t="s">
        <v>25</v>
      </c>
      <c r="C377" s="3">
        <v>10.8</v>
      </c>
      <c r="D377" s="3">
        <v>5.6</v>
      </c>
      <c r="E377" s="9">
        <v>19046</v>
      </c>
      <c r="F377" s="3">
        <v>44</v>
      </c>
    </row>
    <row r="378" spans="1:6" x14ac:dyDescent="0.3">
      <c r="A378" s="12">
        <v>5.0199999999999996</v>
      </c>
      <c r="B378" s="3" t="s">
        <v>25</v>
      </c>
      <c r="C378" s="3">
        <v>5</v>
      </c>
      <c r="D378" s="3">
        <v>-0.2</v>
      </c>
      <c r="E378" s="9">
        <v>10018</v>
      </c>
      <c r="F378" s="3">
        <v>23.1</v>
      </c>
    </row>
    <row r="379" spans="1:6" x14ac:dyDescent="0.3">
      <c r="A379" s="12">
        <v>6.01</v>
      </c>
      <c r="B379" s="3" t="s">
        <v>25</v>
      </c>
      <c r="C379" s="3">
        <v>17.8</v>
      </c>
      <c r="D379" s="3">
        <v>12.6</v>
      </c>
      <c r="E379" s="9">
        <v>17273</v>
      </c>
      <c r="F379" s="3">
        <v>39.9</v>
      </c>
    </row>
    <row r="380" spans="1:6" x14ac:dyDescent="0.3">
      <c r="A380" s="12">
        <v>6.02</v>
      </c>
      <c r="B380" s="3" t="s">
        <v>25</v>
      </c>
      <c r="C380" s="3">
        <v>8.6</v>
      </c>
      <c r="D380" s="3">
        <v>3.4</v>
      </c>
      <c r="E380" s="9">
        <v>34081</v>
      </c>
      <c r="F380" s="3">
        <v>78.7</v>
      </c>
    </row>
    <row r="381" spans="1:6" x14ac:dyDescent="0.3">
      <c r="A381" s="12">
        <v>7.01</v>
      </c>
      <c r="B381" s="3" t="s">
        <v>25</v>
      </c>
      <c r="C381" s="3">
        <v>5.0999999999999996</v>
      </c>
      <c r="D381" s="3">
        <v>-0.1</v>
      </c>
      <c r="E381" s="9">
        <v>56324</v>
      </c>
      <c r="F381" s="3">
        <v>130.1</v>
      </c>
    </row>
    <row r="382" spans="1:6" x14ac:dyDescent="0.3">
      <c r="A382" s="12">
        <v>7.02</v>
      </c>
      <c r="B382" s="3" t="s">
        <v>25</v>
      </c>
      <c r="C382" s="3">
        <v>8.3000000000000007</v>
      </c>
      <c r="D382" s="3">
        <v>3.1</v>
      </c>
      <c r="E382" s="9">
        <v>59080</v>
      </c>
      <c r="F382" s="3">
        <v>136.5</v>
      </c>
    </row>
    <row r="383" spans="1:6" x14ac:dyDescent="0.3">
      <c r="A383" s="12">
        <v>8.01</v>
      </c>
      <c r="B383" s="3" t="s">
        <v>25</v>
      </c>
      <c r="C383" s="3">
        <v>6.1</v>
      </c>
      <c r="D383" s="3">
        <v>0.9</v>
      </c>
      <c r="E383" s="9">
        <v>48742</v>
      </c>
      <c r="F383" s="3">
        <v>112.6</v>
      </c>
    </row>
    <row r="384" spans="1:6" x14ac:dyDescent="0.3">
      <c r="A384" s="12">
        <v>8.02</v>
      </c>
      <c r="B384" s="3" t="s">
        <v>25</v>
      </c>
      <c r="C384" s="3">
        <v>9.8000000000000007</v>
      </c>
      <c r="D384" s="3">
        <v>4.5999999999999996</v>
      </c>
      <c r="E384" s="9">
        <v>40643</v>
      </c>
      <c r="F384" s="3">
        <v>93.9</v>
      </c>
    </row>
    <row r="385" spans="1:6" x14ac:dyDescent="0.3">
      <c r="A385" s="12">
        <v>8.0299999999999994</v>
      </c>
      <c r="B385" s="3" t="s">
        <v>25</v>
      </c>
      <c r="C385" s="3">
        <v>3.5</v>
      </c>
      <c r="D385" s="3">
        <v>-1.7</v>
      </c>
      <c r="E385" s="9">
        <v>44285</v>
      </c>
      <c r="F385" s="3">
        <v>102.3</v>
      </c>
    </row>
    <row r="386" spans="1:6" x14ac:dyDescent="0.3">
      <c r="A386" s="12">
        <v>9</v>
      </c>
      <c r="B386" s="3" t="s">
        <v>25</v>
      </c>
      <c r="C386" s="3">
        <v>2.4</v>
      </c>
      <c r="D386" s="3">
        <v>-2.8</v>
      </c>
      <c r="E386" s="9">
        <v>54040</v>
      </c>
      <c r="F386" s="3">
        <v>124.8</v>
      </c>
    </row>
    <row r="387" spans="1:6" x14ac:dyDescent="0.3">
      <c r="A387" s="12">
        <v>10</v>
      </c>
      <c r="B387" s="3" t="s">
        <v>25</v>
      </c>
      <c r="C387" s="3">
        <v>19.2</v>
      </c>
      <c r="D387" s="3">
        <v>14</v>
      </c>
      <c r="E387" s="9">
        <v>17769</v>
      </c>
      <c r="F387" s="3">
        <v>41</v>
      </c>
    </row>
    <row r="388" spans="1:6" x14ac:dyDescent="0.3">
      <c r="A388" s="12">
        <v>11.01</v>
      </c>
      <c r="B388" s="3" t="s">
        <v>25</v>
      </c>
      <c r="C388" s="3">
        <v>11.8</v>
      </c>
      <c r="D388" s="3">
        <v>6.6</v>
      </c>
      <c r="E388" s="9">
        <v>17007</v>
      </c>
      <c r="F388" s="3">
        <v>39.299999999999997</v>
      </c>
    </row>
    <row r="389" spans="1:6" x14ac:dyDescent="0.3">
      <c r="A389" s="12">
        <v>11.02</v>
      </c>
      <c r="B389" s="3" t="s">
        <v>25</v>
      </c>
      <c r="C389" s="3">
        <v>16.8</v>
      </c>
      <c r="D389" s="3">
        <v>11.6</v>
      </c>
      <c r="E389" s="9">
        <v>37476</v>
      </c>
      <c r="F389" s="3">
        <v>86.6</v>
      </c>
    </row>
    <row r="390" spans="1:6" x14ac:dyDescent="0.3">
      <c r="A390" s="12">
        <v>12</v>
      </c>
      <c r="B390" s="3" t="s">
        <v>25</v>
      </c>
      <c r="C390" s="3">
        <v>4.0999999999999996</v>
      </c>
      <c r="D390" s="3">
        <v>-1.1000000000000001</v>
      </c>
      <c r="E390" s="9">
        <v>28556</v>
      </c>
      <c r="F390" s="3">
        <v>66</v>
      </c>
    </row>
    <row r="391" spans="1:6" x14ac:dyDescent="0.3">
      <c r="A391" s="12">
        <v>13.01</v>
      </c>
      <c r="B391" s="3" t="s">
        <v>25</v>
      </c>
      <c r="C391" s="3">
        <v>6.4</v>
      </c>
      <c r="D391" s="3">
        <v>1.2</v>
      </c>
      <c r="E391" s="9">
        <v>69915</v>
      </c>
      <c r="F391" s="3">
        <v>161.5</v>
      </c>
    </row>
    <row r="392" spans="1:6" x14ac:dyDescent="0.3">
      <c r="A392" s="12">
        <v>13.02</v>
      </c>
      <c r="B392" s="3" t="s">
        <v>25</v>
      </c>
      <c r="C392" s="3">
        <v>3.1</v>
      </c>
      <c r="D392" s="3">
        <v>-2.1</v>
      </c>
      <c r="E392" s="9">
        <v>38147</v>
      </c>
      <c r="F392" s="3">
        <v>88.1</v>
      </c>
    </row>
    <row r="393" spans="1:6" x14ac:dyDescent="0.3">
      <c r="A393" s="12">
        <v>13.04</v>
      </c>
      <c r="B393" s="3" t="s">
        <v>25</v>
      </c>
      <c r="C393" s="3">
        <v>3.2</v>
      </c>
      <c r="D393" s="3">
        <v>-2</v>
      </c>
      <c r="E393" s="9">
        <v>22639</v>
      </c>
      <c r="F393" s="3">
        <v>52.3</v>
      </c>
    </row>
    <row r="394" spans="1:6" x14ac:dyDescent="0.3">
      <c r="A394" s="12">
        <v>13.05</v>
      </c>
      <c r="B394" s="3" t="s">
        <v>25</v>
      </c>
      <c r="C394" s="3">
        <v>9.8000000000000007</v>
      </c>
      <c r="D394" s="3">
        <v>4.5999999999999996</v>
      </c>
      <c r="E394" s="9">
        <v>23641</v>
      </c>
      <c r="F394" s="3">
        <v>54.6</v>
      </c>
    </row>
    <row r="395" spans="1:6" x14ac:dyDescent="0.3">
      <c r="A395" s="12">
        <v>14.01</v>
      </c>
      <c r="B395" s="3" t="s">
        <v>25</v>
      </c>
      <c r="C395" s="3">
        <v>6.1</v>
      </c>
      <c r="D395" s="3">
        <v>0.9</v>
      </c>
      <c r="E395" s="9">
        <v>49066</v>
      </c>
      <c r="F395" s="3">
        <v>113.4</v>
      </c>
    </row>
    <row r="396" spans="1:6" x14ac:dyDescent="0.3">
      <c r="A396" s="12">
        <v>14.02</v>
      </c>
      <c r="B396" s="3" t="s">
        <v>25</v>
      </c>
      <c r="C396" s="3">
        <v>5</v>
      </c>
      <c r="D396" s="3">
        <v>-0.2</v>
      </c>
      <c r="E396" s="9">
        <v>78395</v>
      </c>
      <c r="F396" s="3">
        <v>181.1</v>
      </c>
    </row>
    <row r="397" spans="1:6" x14ac:dyDescent="0.3">
      <c r="A397" s="12">
        <v>14.03</v>
      </c>
      <c r="B397" s="3" t="s">
        <v>25</v>
      </c>
      <c r="C397" s="3">
        <v>5.6</v>
      </c>
      <c r="D397" s="3">
        <v>0.4</v>
      </c>
      <c r="E397" s="9">
        <v>46584</v>
      </c>
      <c r="F397" s="3">
        <v>107.6</v>
      </c>
    </row>
    <row r="398" spans="1:6" x14ac:dyDescent="0.3">
      <c r="A398" s="12">
        <v>15.02</v>
      </c>
      <c r="B398" s="3" t="s">
        <v>25</v>
      </c>
      <c r="C398" s="3">
        <v>1.1000000000000001</v>
      </c>
      <c r="D398" s="3">
        <v>-4.0999999999999996</v>
      </c>
      <c r="E398" s="9">
        <v>46108</v>
      </c>
      <c r="F398" s="3">
        <v>106.5</v>
      </c>
    </row>
    <row r="399" spans="1:6" x14ac:dyDescent="0.3">
      <c r="A399" s="12">
        <v>15.03</v>
      </c>
      <c r="B399" s="3" t="s">
        <v>25</v>
      </c>
      <c r="C399" s="3">
        <v>3.5</v>
      </c>
      <c r="D399" s="3">
        <v>-1.7</v>
      </c>
      <c r="E399" s="9">
        <v>46714</v>
      </c>
      <c r="F399" s="3">
        <v>107.9</v>
      </c>
    </row>
    <row r="400" spans="1:6" x14ac:dyDescent="0.3">
      <c r="A400" s="12">
        <v>15.04</v>
      </c>
      <c r="B400" s="3" t="s">
        <v>25</v>
      </c>
      <c r="C400" s="3">
        <v>5.8</v>
      </c>
      <c r="D400" s="3">
        <v>0.6</v>
      </c>
      <c r="E400" s="9">
        <v>43476</v>
      </c>
      <c r="F400" s="3">
        <v>100.4</v>
      </c>
    </row>
    <row r="401" spans="1:6" x14ac:dyDescent="0.3">
      <c r="A401" s="12">
        <v>15.05</v>
      </c>
      <c r="B401" s="3" t="s">
        <v>25</v>
      </c>
      <c r="C401" s="3">
        <v>13.1</v>
      </c>
      <c r="D401" s="3">
        <v>7.9</v>
      </c>
      <c r="E401" s="9">
        <v>54926</v>
      </c>
      <c r="F401" s="3">
        <v>126.9</v>
      </c>
    </row>
    <row r="402" spans="1:6" x14ac:dyDescent="0.3">
      <c r="A402" s="12">
        <v>16</v>
      </c>
      <c r="B402" s="3" t="s">
        <v>25</v>
      </c>
      <c r="C402" s="3">
        <v>14.9</v>
      </c>
      <c r="D402" s="3">
        <v>9.6999999999999993</v>
      </c>
      <c r="E402" s="9">
        <v>35512</v>
      </c>
      <c r="F402" s="3">
        <v>82</v>
      </c>
    </row>
    <row r="403" spans="1:6" x14ac:dyDescent="0.3">
      <c r="A403" s="12">
        <v>17.010000000000002</v>
      </c>
      <c r="B403" s="3" t="s">
        <v>25</v>
      </c>
      <c r="C403" s="3">
        <v>3</v>
      </c>
      <c r="D403" s="3">
        <v>-2.2000000000000002</v>
      </c>
      <c r="E403" s="9">
        <v>40589</v>
      </c>
      <c r="F403" s="3">
        <v>93.8</v>
      </c>
    </row>
    <row r="404" spans="1:6" x14ac:dyDescent="0.3">
      <c r="A404" s="12">
        <v>17.02</v>
      </c>
      <c r="B404" s="3" t="s">
        <v>25</v>
      </c>
      <c r="C404" s="3">
        <v>1</v>
      </c>
      <c r="D404" s="3">
        <v>-4.2</v>
      </c>
      <c r="E404" s="9">
        <v>45525</v>
      </c>
      <c r="F404" s="3">
        <v>105.2</v>
      </c>
    </row>
    <row r="405" spans="1:6" x14ac:dyDescent="0.3">
      <c r="A405" s="12">
        <v>18</v>
      </c>
      <c r="B405" s="3" t="s">
        <v>25</v>
      </c>
      <c r="C405" s="3">
        <v>4.2</v>
      </c>
      <c r="D405" s="3">
        <v>-1</v>
      </c>
      <c r="E405" s="9">
        <v>59273</v>
      </c>
      <c r="F405" s="3">
        <v>136.9</v>
      </c>
    </row>
    <row r="406" spans="1:6" x14ac:dyDescent="0.3">
      <c r="A406" s="12">
        <v>19</v>
      </c>
      <c r="B406" s="3" t="s">
        <v>25</v>
      </c>
      <c r="C406" s="3">
        <v>0.9</v>
      </c>
      <c r="D406" s="3">
        <v>-4.3</v>
      </c>
      <c r="E406" s="9">
        <v>52417</v>
      </c>
      <c r="F406" s="3">
        <v>121.1</v>
      </c>
    </row>
    <row r="407" spans="1:6" x14ac:dyDescent="0.3">
      <c r="A407" s="12">
        <v>20</v>
      </c>
      <c r="B407" s="3" t="s">
        <v>25</v>
      </c>
      <c r="C407" s="3">
        <v>2.2999999999999998</v>
      </c>
      <c r="D407" s="3">
        <v>-2.9</v>
      </c>
      <c r="E407" s="9">
        <v>57321</v>
      </c>
      <c r="F407" s="3">
        <v>132.4</v>
      </c>
    </row>
    <row r="408" spans="1:6" x14ac:dyDescent="0.3">
      <c r="A408" s="12">
        <v>21.01</v>
      </c>
      <c r="B408" s="3" t="s">
        <v>25</v>
      </c>
      <c r="C408" s="3">
        <v>7.1</v>
      </c>
      <c r="D408" s="3">
        <v>1.9</v>
      </c>
      <c r="E408" s="9">
        <v>42598</v>
      </c>
      <c r="F408" s="3">
        <v>98.4</v>
      </c>
    </row>
    <row r="409" spans="1:6" x14ac:dyDescent="0.3">
      <c r="A409" s="12">
        <v>21.03</v>
      </c>
      <c r="B409" s="3" t="s">
        <v>25</v>
      </c>
      <c r="C409" s="3">
        <v>0.6</v>
      </c>
      <c r="D409" s="3">
        <v>-4.5999999999999996</v>
      </c>
      <c r="E409" s="9">
        <v>96253</v>
      </c>
      <c r="F409" s="3">
        <v>222.4</v>
      </c>
    </row>
    <row r="410" spans="1:6" x14ac:dyDescent="0.3">
      <c r="A410" s="12">
        <v>21.04</v>
      </c>
      <c r="B410" s="3" t="s">
        <v>25</v>
      </c>
      <c r="C410" s="3">
        <v>3.1</v>
      </c>
      <c r="D410" s="3">
        <v>-2.1</v>
      </c>
      <c r="E410" s="9">
        <v>45681</v>
      </c>
      <c r="F410" s="3">
        <v>105.5</v>
      </c>
    </row>
    <row r="411" spans="1:6" x14ac:dyDescent="0.3">
      <c r="A411" s="12">
        <v>21.05</v>
      </c>
      <c r="B411" s="3" t="s">
        <v>25</v>
      </c>
      <c r="C411" s="3">
        <v>3.1</v>
      </c>
      <c r="D411" s="3">
        <v>-2.1</v>
      </c>
      <c r="E411" s="9">
        <v>75915</v>
      </c>
      <c r="F411" s="3">
        <v>175.4</v>
      </c>
    </row>
    <row r="412" spans="1:6" x14ac:dyDescent="0.3">
      <c r="A412" s="12">
        <v>21.06</v>
      </c>
      <c r="B412" s="3" t="s">
        <v>25</v>
      </c>
      <c r="C412" s="3">
        <v>4.4000000000000004</v>
      </c>
      <c r="D412" s="3">
        <v>-0.8</v>
      </c>
      <c r="E412" s="9">
        <v>34409</v>
      </c>
      <c r="F412" s="3">
        <v>79.5</v>
      </c>
    </row>
    <row r="413" spans="1:6" x14ac:dyDescent="0.3">
      <c r="A413" s="12">
        <v>21.07</v>
      </c>
      <c r="B413" s="3" t="s">
        <v>25</v>
      </c>
      <c r="C413" s="3">
        <v>3.4</v>
      </c>
      <c r="D413" s="3">
        <v>-1.8</v>
      </c>
      <c r="E413" s="9">
        <v>45001</v>
      </c>
      <c r="F413" s="3">
        <v>104</v>
      </c>
    </row>
    <row r="414" spans="1:6" x14ac:dyDescent="0.3">
      <c r="A414" s="12">
        <v>22.01</v>
      </c>
      <c r="B414" s="3" t="s">
        <v>25</v>
      </c>
      <c r="C414" s="3">
        <v>2.7</v>
      </c>
      <c r="D414" s="3">
        <v>-2.5</v>
      </c>
      <c r="E414" s="9">
        <v>76498</v>
      </c>
      <c r="F414" s="3">
        <v>176.7</v>
      </c>
    </row>
    <row r="415" spans="1:6" x14ac:dyDescent="0.3">
      <c r="A415" s="12">
        <v>22.02</v>
      </c>
      <c r="B415" s="3" t="s">
        <v>25</v>
      </c>
      <c r="C415" s="3">
        <v>7</v>
      </c>
      <c r="D415" s="3">
        <v>1.8</v>
      </c>
      <c r="E415" s="9">
        <v>84857</v>
      </c>
      <c r="F415" s="3">
        <v>196</v>
      </c>
    </row>
    <row r="416" spans="1:6" x14ac:dyDescent="0.3">
      <c r="A416" s="12">
        <v>22.03</v>
      </c>
      <c r="B416" s="3" t="s">
        <v>25</v>
      </c>
      <c r="C416" s="3">
        <v>0</v>
      </c>
      <c r="D416" s="3">
        <v>-5.2</v>
      </c>
      <c r="E416" s="9">
        <v>46187</v>
      </c>
      <c r="F416" s="3">
        <v>106.7</v>
      </c>
    </row>
    <row r="417" spans="1:6" x14ac:dyDescent="0.3">
      <c r="A417" s="12">
        <v>22.04</v>
      </c>
      <c r="B417" s="3" t="s">
        <v>25</v>
      </c>
      <c r="C417" s="3">
        <v>11.8</v>
      </c>
      <c r="D417" s="3">
        <v>6.6</v>
      </c>
      <c r="E417" s="9">
        <v>66263</v>
      </c>
      <c r="F417" s="3">
        <v>153.1</v>
      </c>
    </row>
    <row r="418" spans="1:6" x14ac:dyDescent="0.3">
      <c r="A418" s="12">
        <v>23</v>
      </c>
      <c r="B418" s="3" t="s">
        <v>25</v>
      </c>
      <c r="C418" s="3">
        <v>4.5</v>
      </c>
      <c r="D418" s="3">
        <v>-0.7</v>
      </c>
      <c r="E418" s="9">
        <v>53840</v>
      </c>
      <c r="F418" s="3">
        <v>124.4</v>
      </c>
    </row>
    <row r="419" spans="1:6" x14ac:dyDescent="0.3">
      <c r="A419" s="12">
        <v>24.01</v>
      </c>
      <c r="B419" s="3" t="s">
        <v>25</v>
      </c>
      <c r="C419" s="3">
        <v>10.199999999999999</v>
      </c>
      <c r="D419" s="3">
        <v>5</v>
      </c>
      <c r="E419" s="9">
        <v>46945</v>
      </c>
      <c r="F419" s="3">
        <v>108.4</v>
      </c>
    </row>
    <row r="420" spans="1:6" x14ac:dyDescent="0.3">
      <c r="A420" s="12">
        <v>24.02</v>
      </c>
      <c r="B420" s="3" t="s">
        <v>25</v>
      </c>
      <c r="C420" s="3">
        <v>6.3</v>
      </c>
      <c r="D420" s="3">
        <v>1.1000000000000001</v>
      </c>
      <c r="E420" s="9">
        <v>68058</v>
      </c>
      <c r="F420" s="3">
        <v>157.19999999999999</v>
      </c>
    </row>
    <row r="421" spans="1:6" x14ac:dyDescent="0.3">
      <c r="A421" s="12">
        <v>24.03</v>
      </c>
      <c r="B421" s="3" t="s">
        <v>25</v>
      </c>
      <c r="C421" s="3">
        <v>16.600000000000001</v>
      </c>
      <c r="D421" s="3">
        <v>11.4</v>
      </c>
      <c r="E421" s="9">
        <v>37428</v>
      </c>
      <c r="F421" s="3">
        <v>86.5</v>
      </c>
    </row>
    <row r="422" spans="1:6" x14ac:dyDescent="0.3">
      <c r="A422" s="12">
        <v>24.04</v>
      </c>
      <c r="B422" s="3" t="s">
        <v>25</v>
      </c>
      <c r="C422" s="3">
        <v>8.5</v>
      </c>
      <c r="D422" s="3">
        <v>3.3</v>
      </c>
      <c r="E422" s="9">
        <v>41663</v>
      </c>
      <c r="F422" s="3">
        <v>96.2</v>
      </c>
    </row>
    <row r="423" spans="1:6" x14ac:dyDescent="0.3">
      <c r="A423" s="12">
        <v>24.05</v>
      </c>
      <c r="B423" s="3" t="s">
        <v>25</v>
      </c>
      <c r="C423" s="3">
        <v>4.4000000000000004</v>
      </c>
      <c r="D423" s="3">
        <v>-0.8</v>
      </c>
      <c r="E423" s="9">
        <v>42142</v>
      </c>
      <c r="F423" s="3">
        <v>97.4</v>
      </c>
    </row>
    <row r="424" spans="1:6" x14ac:dyDescent="0.3">
      <c r="A424" s="12">
        <v>26</v>
      </c>
      <c r="B424" s="3" t="s">
        <v>25</v>
      </c>
      <c r="C424" s="3">
        <v>9</v>
      </c>
      <c r="D424" s="3">
        <v>3.8</v>
      </c>
      <c r="E424" s="9">
        <v>34955</v>
      </c>
      <c r="F424" s="3">
        <v>80.8</v>
      </c>
    </row>
    <row r="425" spans="1:6" x14ac:dyDescent="0.3">
      <c r="A425" s="12">
        <v>27</v>
      </c>
      <c r="B425" s="3" t="s">
        <v>25</v>
      </c>
      <c r="C425" s="3">
        <v>5.9</v>
      </c>
      <c r="D425" s="3">
        <v>0.7</v>
      </c>
      <c r="E425" s="9">
        <v>27163</v>
      </c>
      <c r="F425" s="3">
        <v>62.8</v>
      </c>
    </row>
    <row r="426" spans="1:6" x14ac:dyDescent="0.3">
      <c r="A426" s="12">
        <v>28</v>
      </c>
      <c r="B426" s="3" t="s">
        <v>25</v>
      </c>
      <c r="C426" s="3">
        <v>6.3</v>
      </c>
      <c r="D426" s="3">
        <v>1.1000000000000001</v>
      </c>
      <c r="E426" s="9">
        <v>28724</v>
      </c>
      <c r="F426" s="3">
        <v>66.400000000000006</v>
      </c>
    </row>
    <row r="427" spans="1:6" x14ac:dyDescent="0.3">
      <c r="A427" s="12">
        <v>29</v>
      </c>
      <c r="B427" s="3" t="s">
        <v>25</v>
      </c>
      <c r="C427" s="3">
        <v>10</v>
      </c>
      <c r="D427" s="3">
        <v>4.8</v>
      </c>
      <c r="E427" s="9">
        <v>22683</v>
      </c>
      <c r="F427" s="3">
        <v>52.4</v>
      </c>
    </row>
    <row r="428" spans="1:6" x14ac:dyDescent="0.3">
      <c r="A428" s="12">
        <v>30</v>
      </c>
      <c r="B428" s="3" t="s">
        <v>25</v>
      </c>
      <c r="C428" s="3">
        <v>13.1</v>
      </c>
      <c r="D428" s="3">
        <v>7.9</v>
      </c>
      <c r="E428" s="9">
        <v>35965</v>
      </c>
      <c r="F428" s="3">
        <v>83.1</v>
      </c>
    </row>
    <row r="429" spans="1:6" x14ac:dyDescent="0.3">
      <c r="A429" s="12">
        <v>31</v>
      </c>
      <c r="B429" s="3" t="s">
        <v>25</v>
      </c>
      <c r="C429" s="3">
        <v>14.5</v>
      </c>
      <c r="D429" s="3">
        <v>9.3000000000000007</v>
      </c>
      <c r="E429" s="9">
        <v>22974</v>
      </c>
      <c r="F429" s="3">
        <v>53.1</v>
      </c>
    </row>
    <row r="430" spans="1:6" x14ac:dyDescent="0.3">
      <c r="A430" s="12">
        <v>32</v>
      </c>
      <c r="B430" s="3" t="s">
        <v>25</v>
      </c>
      <c r="C430" s="3">
        <v>3.9</v>
      </c>
      <c r="D430" s="3">
        <v>-1.3</v>
      </c>
      <c r="E430" s="9">
        <v>26577</v>
      </c>
      <c r="F430" s="3">
        <v>61.4</v>
      </c>
    </row>
    <row r="431" spans="1:6" x14ac:dyDescent="0.3">
      <c r="A431" s="12">
        <v>33</v>
      </c>
      <c r="B431" s="3" t="s">
        <v>25</v>
      </c>
      <c r="C431" s="3">
        <v>7.8</v>
      </c>
      <c r="D431" s="3">
        <v>2.6</v>
      </c>
      <c r="E431" s="9">
        <v>47128</v>
      </c>
      <c r="F431" s="3">
        <v>108.9</v>
      </c>
    </row>
    <row r="432" spans="1:6" x14ac:dyDescent="0.3">
      <c r="A432" s="12">
        <v>34</v>
      </c>
      <c r="B432" s="3" t="s">
        <v>25</v>
      </c>
      <c r="C432" s="3">
        <v>5.7</v>
      </c>
      <c r="D432" s="3">
        <v>0.5</v>
      </c>
      <c r="E432" s="9">
        <v>42097</v>
      </c>
      <c r="F432" s="3">
        <v>97.2</v>
      </c>
    </row>
    <row r="433" spans="1:6" x14ac:dyDescent="0.3">
      <c r="A433" s="12">
        <v>35</v>
      </c>
      <c r="B433" s="3" t="s">
        <v>25</v>
      </c>
      <c r="C433" s="3">
        <v>15.4</v>
      </c>
      <c r="D433" s="3">
        <v>10.199999999999999</v>
      </c>
      <c r="E433" s="9">
        <v>31822</v>
      </c>
      <c r="F433" s="3">
        <v>73.5</v>
      </c>
    </row>
    <row r="434" spans="1:6" x14ac:dyDescent="0.3">
      <c r="A434" s="12">
        <v>36</v>
      </c>
      <c r="B434" s="3" t="s">
        <v>25</v>
      </c>
      <c r="C434" s="3">
        <v>6.7</v>
      </c>
      <c r="D434" s="3">
        <v>1.5</v>
      </c>
      <c r="E434" s="9">
        <v>38701</v>
      </c>
      <c r="F434" s="3">
        <v>89.4</v>
      </c>
    </row>
    <row r="435" spans="1:6" x14ac:dyDescent="0.3">
      <c r="A435" s="12">
        <v>37</v>
      </c>
      <c r="B435" s="3" t="s">
        <v>25</v>
      </c>
      <c r="C435" s="3">
        <v>3.7</v>
      </c>
      <c r="D435" s="3">
        <v>-1.5</v>
      </c>
      <c r="E435" s="9">
        <v>43425</v>
      </c>
      <c r="F435" s="3">
        <v>100.3</v>
      </c>
    </row>
    <row r="436" spans="1:6" x14ac:dyDescent="0.3">
      <c r="A436" s="12">
        <v>38</v>
      </c>
      <c r="B436" s="3" t="s">
        <v>25</v>
      </c>
      <c r="C436" s="3">
        <v>2.8</v>
      </c>
      <c r="D436" s="3">
        <v>-2.4</v>
      </c>
      <c r="E436" s="9">
        <v>61559</v>
      </c>
      <c r="F436" s="3">
        <v>142.19999999999999</v>
      </c>
    </row>
    <row r="437" spans="1:6" x14ac:dyDescent="0.3">
      <c r="A437" s="12">
        <v>39</v>
      </c>
      <c r="B437" s="3" t="s">
        <v>25</v>
      </c>
      <c r="C437" s="3">
        <v>9.1999999999999993</v>
      </c>
      <c r="D437" s="3">
        <v>4</v>
      </c>
      <c r="E437" s="9">
        <v>44281</v>
      </c>
      <c r="F437" s="3">
        <v>102.3</v>
      </c>
    </row>
    <row r="438" spans="1:6" x14ac:dyDescent="0.3">
      <c r="A438" s="12">
        <v>40.01</v>
      </c>
      <c r="B438" s="3" t="s">
        <v>25</v>
      </c>
      <c r="C438" s="3">
        <v>7.3</v>
      </c>
      <c r="D438" s="3">
        <v>2.1</v>
      </c>
      <c r="E438" s="9">
        <v>35491</v>
      </c>
      <c r="F438" s="3">
        <v>82</v>
      </c>
    </row>
    <row r="439" spans="1:6" x14ac:dyDescent="0.3">
      <c r="A439" s="12">
        <v>40.020000000000003</v>
      </c>
      <c r="B439" s="3" t="s">
        <v>25</v>
      </c>
      <c r="C439" s="3">
        <v>1.4</v>
      </c>
      <c r="D439" s="3">
        <v>-3.8</v>
      </c>
      <c r="E439" s="9">
        <v>41295</v>
      </c>
      <c r="F439" s="3">
        <v>95.4</v>
      </c>
    </row>
    <row r="440" spans="1:6" x14ac:dyDescent="0.3">
      <c r="A440" s="12">
        <v>41</v>
      </c>
      <c r="B440" s="3" t="s">
        <v>25</v>
      </c>
      <c r="C440" s="3">
        <v>5.4</v>
      </c>
      <c r="D440" s="3">
        <v>0.2</v>
      </c>
      <c r="E440" s="9">
        <v>45481</v>
      </c>
      <c r="F440" s="3">
        <v>105.1</v>
      </c>
    </row>
    <row r="441" spans="1:6" x14ac:dyDescent="0.3">
      <c r="A441" s="12">
        <v>42</v>
      </c>
      <c r="B441" s="3" t="s">
        <v>25</v>
      </c>
      <c r="C441" s="3">
        <v>8.9</v>
      </c>
      <c r="D441" s="3">
        <v>3.7</v>
      </c>
      <c r="E441" s="9">
        <v>61534</v>
      </c>
      <c r="F441" s="3">
        <v>142.19999999999999</v>
      </c>
    </row>
    <row r="442" spans="1:6" x14ac:dyDescent="0.3">
      <c r="A442" s="12">
        <v>45</v>
      </c>
      <c r="B442" s="3" t="s">
        <v>25</v>
      </c>
      <c r="C442" s="3">
        <v>3.2</v>
      </c>
      <c r="D442" s="3">
        <v>-2</v>
      </c>
      <c r="E442" s="9">
        <v>77550</v>
      </c>
      <c r="F442" s="3">
        <v>179.1</v>
      </c>
    </row>
    <row r="443" spans="1:6" x14ac:dyDescent="0.3">
      <c r="A443" s="12">
        <v>46</v>
      </c>
      <c r="B443" s="3" t="s">
        <v>25</v>
      </c>
      <c r="C443" s="3">
        <v>5.6</v>
      </c>
      <c r="D443" s="3">
        <v>0.4</v>
      </c>
      <c r="E443" s="9">
        <v>109180</v>
      </c>
      <c r="F443" s="3">
        <v>252.2</v>
      </c>
    </row>
    <row r="444" spans="1:6" x14ac:dyDescent="0.3">
      <c r="A444" s="12">
        <v>47</v>
      </c>
      <c r="B444" s="3" t="s">
        <v>25</v>
      </c>
      <c r="C444" s="3">
        <v>3.9</v>
      </c>
      <c r="D444" s="3">
        <v>-1.3</v>
      </c>
      <c r="E444" s="9">
        <v>179368</v>
      </c>
      <c r="F444" s="3">
        <v>414.4</v>
      </c>
    </row>
    <row r="445" spans="1:6" x14ac:dyDescent="0.3">
      <c r="A445" s="12">
        <v>48.01</v>
      </c>
      <c r="B445" s="3" t="s">
        <v>25</v>
      </c>
      <c r="C445" s="3">
        <v>5.4</v>
      </c>
      <c r="D445" s="3">
        <v>0.2</v>
      </c>
      <c r="E445" s="9">
        <v>84625</v>
      </c>
      <c r="F445" s="3">
        <v>195.5</v>
      </c>
    </row>
    <row r="446" spans="1:6" x14ac:dyDescent="0.3">
      <c r="A446" s="12">
        <v>48.02</v>
      </c>
      <c r="B446" s="3" t="s">
        <v>25</v>
      </c>
      <c r="C446" s="3">
        <v>1.9</v>
      </c>
      <c r="D446" s="3">
        <v>-3.3</v>
      </c>
      <c r="E446" s="9">
        <v>54448</v>
      </c>
      <c r="F446" s="3">
        <v>125.8</v>
      </c>
    </row>
    <row r="447" spans="1:6" x14ac:dyDescent="0.3">
      <c r="A447" s="12">
        <v>49</v>
      </c>
      <c r="B447" s="3" t="s">
        <v>25</v>
      </c>
      <c r="C447" s="3">
        <v>1.3</v>
      </c>
      <c r="D447" s="3">
        <v>-3.9</v>
      </c>
      <c r="E447" s="9">
        <v>85388</v>
      </c>
      <c r="F447" s="3">
        <v>197.2</v>
      </c>
    </row>
    <row r="448" spans="1:6" x14ac:dyDescent="0.3">
      <c r="A448" s="12">
        <v>50.01</v>
      </c>
      <c r="B448" s="3" t="s">
        <v>25</v>
      </c>
      <c r="C448" s="3">
        <v>3.6</v>
      </c>
      <c r="D448" s="3">
        <v>-1.6</v>
      </c>
      <c r="E448" s="9">
        <v>77937</v>
      </c>
      <c r="F448" s="3">
        <v>180</v>
      </c>
    </row>
    <row r="449" spans="1:6" x14ac:dyDescent="0.3">
      <c r="A449" s="12">
        <v>50.02</v>
      </c>
      <c r="B449" s="3" t="s">
        <v>25</v>
      </c>
      <c r="C449" s="3">
        <v>1.6</v>
      </c>
      <c r="D449" s="3">
        <v>-3.6</v>
      </c>
      <c r="E449" s="9">
        <v>91454</v>
      </c>
      <c r="F449" s="3">
        <v>211.3</v>
      </c>
    </row>
    <row r="450" spans="1:6" x14ac:dyDescent="0.3">
      <c r="A450" s="12">
        <v>51</v>
      </c>
      <c r="B450" s="3" t="s">
        <v>25</v>
      </c>
      <c r="C450" s="3">
        <v>5.0999999999999996</v>
      </c>
      <c r="D450" s="3">
        <v>-0.1</v>
      </c>
      <c r="E450" s="9">
        <v>64124</v>
      </c>
      <c r="F450" s="3">
        <v>148.1</v>
      </c>
    </row>
    <row r="451" spans="1:6" x14ac:dyDescent="0.3">
      <c r="A451" s="12">
        <v>52</v>
      </c>
      <c r="B451" s="3" t="s">
        <v>25</v>
      </c>
      <c r="C451" s="3">
        <v>5.9</v>
      </c>
      <c r="D451" s="3">
        <v>0.7</v>
      </c>
      <c r="E451" s="9">
        <v>100858</v>
      </c>
      <c r="F451" s="3">
        <v>233</v>
      </c>
    </row>
    <row r="452" spans="1:6" x14ac:dyDescent="0.3">
      <c r="A452" s="12">
        <v>53</v>
      </c>
      <c r="B452" s="3" t="s">
        <v>25</v>
      </c>
      <c r="C452" s="3">
        <v>6.1</v>
      </c>
      <c r="D452" s="3">
        <v>0.9</v>
      </c>
      <c r="E452" s="9">
        <v>69764</v>
      </c>
      <c r="F452" s="3">
        <v>161.19999999999999</v>
      </c>
    </row>
    <row r="453" spans="1:6" x14ac:dyDescent="0.3">
      <c r="A453" s="12">
        <v>54</v>
      </c>
      <c r="B453" s="3" t="s">
        <v>25</v>
      </c>
      <c r="C453" s="3">
        <v>3.8</v>
      </c>
      <c r="D453" s="3">
        <v>-1.4</v>
      </c>
      <c r="E453" s="9">
        <v>120123</v>
      </c>
      <c r="F453" s="3">
        <v>277.5</v>
      </c>
    </row>
    <row r="454" spans="1:6" x14ac:dyDescent="0.3">
      <c r="A454" s="12">
        <v>55</v>
      </c>
      <c r="B454" s="3" t="s">
        <v>25</v>
      </c>
      <c r="C454" s="3">
        <v>4.9000000000000004</v>
      </c>
      <c r="D454" s="3">
        <v>-0.3</v>
      </c>
      <c r="E454" s="9">
        <v>134395</v>
      </c>
      <c r="F454" s="3">
        <v>310.5</v>
      </c>
    </row>
    <row r="455" spans="1:6" x14ac:dyDescent="0.3">
      <c r="A455" s="12">
        <v>56</v>
      </c>
      <c r="B455" s="3" t="s">
        <v>25</v>
      </c>
      <c r="C455" s="3" t="s">
        <v>43</v>
      </c>
      <c r="D455" s="3" t="s">
        <v>43</v>
      </c>
      <c r="E455" s="9" t="s">
        <v>43</v>
      </c>
      <c r="F455" s="3" t="s">
        <v>43</v>
      </c>
    </row>
    <row r="456" spans="1:6" x14ac:dyDescent="0.3">
      <c r="A456" s="12">
        <v>57.02</v>
      </c>
      <c r="B456" s="3" t="s">
        <v>25</v>
      </c>
      <c r="C456" s="3">
        <v>6.2</v>
      </c>
      <c r="D456" s="3">
        <v>1</v>
      </c>
      <c r="E456" s="9">
        <v>53049</v>
      </c>
      <c r="F456" s="3">
        <v>122.6</v>
      </c>
    </row>
    <row r="457" spans="1:6" x14ac:dyDescent="0.3">
      <c r="A457" s="12">
        <v>57.03</v>
      </c>
      <c r="B457" s="3" t="s">
        <v>25</v>
      </c>
      <c r="C457" s="3">
        <v>10.3</v>
      </c>
      <c r="D457" s="3">
        <v>5.0999999999999996</v>
      </c>
      <c r="E457" s="9">
        <v>79673</v>
      </c>
      <c r="F457" s="3">
        <v>184</v>
      </c>
    </row>
    <row r="458" spans="1:6" x14ac:dyDescent="0.3">
      <c r="A458" s="12">
        <v>57.04</v>
      </c>
      <c r="B458" s="3" t="s">
        <v>25</v>
      </c>
      <c r="C458" s="3">
        <v>3</v>
      </c>
      <c r="D458" s="3">
        <v>-2.2000000000000002</v>
      </c>
      <c r="E458" s="9">
        <v>46291</v>
      </c>
      <c r="F458" s="3">
        <v>106.9</v>
      </c>
    </row>
    <row r="459" spans="1:6" x14ac:dyDescent="0.3">
      <c r="A459" s="12">
        <v>58</v>
      </c>
      <c r="B459" s="3" t="s">
        <v>25</v>
      </c>
      <c r="C459" s="3">
        <v>7.7</v>
      </c>
      <c r="D459" s="3">
        <v>2.5</v>
      </c>
      <c r="E459" s="9">
        <v>42636</v>
      </c>
      <c r="F459" s="3">
        <v>98.5</v>
      </c>
    </row>
    <row r="460" spans="1:6" x14ac:dyDescent="0.3">
      <c r="A460" s="12">
        <v>59.01</v>
      </c>
      <c r="B460" s="3" t="s">
        <v>25</v>
      </c>
      <c r="C460" s="3">
        <v>4.5</v>
      </c>
      <c r="D460" s="3">
        <v>-0.7</v>
      </c>
      <c r="E460" s="9">
        <v>33194</v>
      </c>
      <c r="F460" s="3">
        <v>76.7</v>
      </c>
    </row>
    <row r="461" spans="1:6" x14ac:dyDescent="0.3">
      <c r="A461" s="12">
        <v>59.02</v>
      </c>
      <c r="B461" s="3" t="s">
        <v>25</v>
      </c>
      <c r="C461" s="3">
        <v>9.8000000000000007</v>
      </c>
      <c r="D461" s="3">
        <v>4.5999999999999996</v>
      </c>
      <c r="E461" s="9">
        <v>73376</v>
      </c>
      <c r="F461" s="3">
        <v>169.5</v>
      </c>
    </row>
    <row r="462" spans="1:6" x14ac:dyDescent="0.3">
      <c r="A462" s="12">
        <v>60</v>
      </c>
      <c r="B462" s="3" t="s">
        <v>25</v>
      </c>
      <c r="C462" s="3">
        <v>4.9000000000000004</v>
      </c>
      <c r="D462" s="3">
        <v>-0.3</v>
      </c>
      <c r="E462" s="9">
        <v>77825</v>
      </c>
      <c r="F462" s="3">
        <v>179.8</v>
      </c>
    </row>
    <row r="463" spans="1:6" x14ac:dyDescent="0.3">
      <c r="A463" s="12">
        <v>61</v>
      </c>
      <c r="B463" s="3" t="s">
        <v>25</v>
      </c>
      <c r="C463" s="3">
        <v>1.5</v>
      </c>
      <c r="D463" s="3">
        <v>-3.7</v>
      </c>
      <c r="E463" s="9">
        <v>66447</v>
      </c>
      <c r="F463" s="3">
        <v>153.5</v>
      </c>
    </row>
    <row r="464" spans="1:6" x14ac:dyDescent="0.3">
      <c r="A464" s="12">
        <v>62</v>
      </c>
      <c r="B464" s="3" t="s">
        <v>25</v>
      </c>
      <c r="C464" s="3">
        <v>11.2</v>
      </c>
      <c r="D464" s="3">
        <v>6</v>
      </c>
      <c r="E464" s="9">
        <v>34582</v>
      </c>
      <c r="F464" s="3">
        <v>79.900000000000006</v>
      </c>
    </row>
    <row r="465" spans="1:6" x14ac:dyDescent="0.3">
      <c r="A465" s="12">
        <v>63.01</v>
      </c>
      <c r="B465" s="3" t="s">
        <v>25</v>
      </c>
      <c r="C465" s="3">
        <v>14.7</v>
      </c>
      <c r="D465" s="3">
        <v>9.5</v>
      </c>
      <c r="E465" s="9">
        <v>29188</v>
      </c>
      <c r="F465" s="3">
        <v>67.400000000000006</v>
      </c>
    </row>
    <row r="466" spans="1:6" x14ac:dyDescent="0.3">
      <c r="A466" s="12">
        <v>63.02</v>
      </c>
      <c r="B466" s="3" t="s">
        <v>25</v>
      </c>
      <c r="C466" s="3">
        <v>2.7</v>
      </c>
      <c r="D466" s="3">
        <v>-2.5</v>
      </c>
      <c r="E466" s="9">
        <v>36621</v>
      </c>
      <c r="F466" s="3">
        <v>84.6</v>
      </c>
    </row>
    <row r="467" spans="1:6" x14ac:dyDescent="0.3">
      <c r="A467" s="12">
        <v>64</v>
      </c>
      <c r="B467" s="3" t="s">
        <v>25</v>
      </c>
      <c r="C467" s="3">
        <v>5.9</v>
      </c>
      <c r="D467" s="3">
        <v>0.7</v>
      </c>
      <c r="E467" s="9">
        <v>55461</v>
      </c>
      <c r="F467" s="3">
        <v>128.1</v>
      </c>
    </row>
    <row r="468" spans="1:6" x14ac:dyDescent="0.3">
      <c r="A468" s="12">
        <v>65</v>
      </c>
      <c r="B468" s="3" t="s">
        <v>25</v>
      </c>
      <c r="C468" s="3">
        <v>5.4</v>
      </c>
      <c r="D468" s="3">
        <v>0.2</v>
      </c>
      <c r="E468" s="9">
        <v>54688</v>
      </c>
      <c r="F468" s="3">
        <v>126.3</v>
      </c>
    </row>
    <row r="469" spans="1:6" x14ac:dyDescent="0.3">
      <c r="A469" s="12">
        <v>66</v>
      </c>
      <c r="B469" s="3" t="s">
        <v>25</v>
      </c>
      <c r="C469" s="3">
        <v>7.9</v>
      </c>
      <c r="D469" s="3">
        <v>2.7</v>
      </c>
      <c r="E469" s="9">
        <v>59094</v>
      </c>
      <c r="F469" s="3">
        <v>136.5</v>
      </c>
    </row>
    <row r="470" spans="1:6" x14ac:dyDescent="0.3">
      <c r="A470" s="12">
        <v>67</v>
      </c>
      <c r="B470" s="3" t="s">
        <v>25</v>
      </c>
      <c r="C470" s="3">
        <v>4.7</v>
      </c>
      <c r="D470" s="3">
        <v>-0.5</v>
      </c>
      <c r="E470" s="9">
        <v>127052</v>
      </c>
      <c r="F470" s="3">
        <v>293.5</v>
      </c>
    </row>
    <row r="471" spans="1:6" x14ac:dyDescent="0.3">
      <c r="A471" s="12">
        <v>68.010000000000005</v>
      </c>
      <c r="B471" s="3" t="s">
        <v>25</v>
      </c>
      <c r="C471" s="3">
        <v>0.6</v>
      </c>
      <c r="D471" s="3">
        <v>-4.5999999999999996</v>
      </c>
      <c r="E471" s="9">
        <v>100963</v>
      </c>
      <c r="F471" s="3">
        <v>233.2</v>
      </c>
    </row>
    <row r="472" spans="1:6" x14ac:dyDescent="0.3">
      <c r="A472" s="12">
        <v>68.02</v>
      </c>
      <c r="B472" s="3" t="s">
        <v>25</v>
      </c>
      <c r="C472" s="3">
        <v>1.8</v>
      </c>
      <c r="D472" s="3">
        <v>-3.4</v>
      </c>
      <c r="E472" s="9">
        <v>100391</v>
      </c>
      <c r="F472" s="3">
        <v>231.9</v>
      </c>
    </row>
    <row r="473" spans="1:6" x14ac:dyDescent="0.3">
      <c r="A473" s="12">
        <v>69</v>
      </c>
      <c r="B473" s="3" t="s">
        <v>25</v>
      </c>
      <c r="C473" s="3">
        <v>6.1</v>
      </c>
      <c r="D473" s="3">
        <v>0.9</v>
      </c>
      <c r="E473" s="9">
        <v>141471</v>
      </c>
      <c r="F473" s="3">
        <v>326.8</v>
      </c>
    </row>
    <row r="474" spans="1:6" x14ac:dyDescent="0.3">
      <c r="A474" s="12">
        <v>70</v>
      </c>
      <c r="B474" s="3" t="s">
        <v>25</v>
      </c>
      <c r="C474" s="3">
        <v>2.2000000000000002</v>
      </c>
      <c r="D474" s="3">
        <v>-3</v>
      </c>
      <c r="E474" s="9">
        <v>151242</v>
      </c>
      <c r="F474" s="3">
        <v>349.4</v>
      </c>
    </row>
    <row r="475" spans="1:6" x14ac:dyDescent="0.3">
      <c r="A475" s="12">
        <v>71</v>
      </c>
      <c r="B475" s="3" t="s">
        <v>25</v>
      </c>
      <c r="C475" s="3">
        <v>10.8</v>
      </c>
      <c r="D475" s="3">
        <v>5.6</v>
      </c>
      <c r="E475" s="9">
        <v>120111</v>
      </c>
      <c r="F475" s="3">
        <v>277.5</v>
      </c>
    </row>
    <row r="476" spans="1:6" x14ac:dyDescent="0.3">
      <c r="A476" s="12">
        <v>72</v>
      </c>
      <c r="B476" s="3" t="s">
        <v>25</v>
      </c>
      <c r="C476" s="3">
        <v>3</v>
      </c>
      <c r="D476" s="3">
        <v>-2.2000000000000002</v>
      </c>
      <c r="E476" s="9">
        <v>77940</v>
      </c>
      <c r="F476" s="3">
        <v>180</v>
      </c>
    </row>
    <row r="477" spans="1:6" x14ac:dyDescent="0.3">
      <c r="A477" s="12">
        <v>73</v>
      </c>
      <c r="B477" s="3" t="s">
        <v>25</v>
      </c>
      <c r="C477" s="3">
        <v>2.6</v>
      </c>
      <c r="D477" s="3">
        <v>-2.6</v>
      </c>
      <c r="E477" s="9">
        <v>61876</v>
      </c>
      <c r="F477" s="3">
        <v>142.9</v>
      </c>
    </row>
    <row r="478" spans="1:6" x14ac:dyDescent="0.3">
      <c r="A478" s="12">
        <v>74.010000000000005</v>
      </c>
      <c r="B478" s="3" t="s">
        <v>25</v>
      </c>
      <c r="C478" s="3">
        <v>3.6</v>
      </c>
      <c r="D478" s="3">
        <v>-1.6</v>
      </c>
      <c r="E478" s="9">
        <v>56558</v>
      </c>
      <c r="F478" s="3">
        <v>130.6</v>
      </c>
    </row>
    <row r="479" spans="1:6" x14ac:dyDescent="0.3">
      <c r="A479" s="12">
        <v>74.02</v>
      </c>
      <c r="B479" s="3" t="s">
        <v>25</v>
      </c>
      <c r="C479" s="3">
        <v>8.5</v>
      </c>
      <c r="D479" s="3">
        <v>3.3</v>
      </c>
      <c r="E479" s="9">
        <v>70921</v>
      </c>
      <c r="F479" s="3">
        <v>163.80000000000001</v>
      </c>
    </row>
    <row r="480" spans="1:6" x14ac:dyDescent="0.3">
      <c r="A480" s="12">
        <v>75</v>
      </c>
      <c r="B480" s="3" t="s">
        <v>25</v>
      </c>
      <c r="C480" s="3">
        <v>4.4000000000000004</v>
      </c>
      <c r="D480" s="3">
        <v>-0.8</v>
      </c>
      <c r="E480" s="9">
        <v>184037</v>
      </c>
      <c r="F480" s="3">
        <v>425.1</v>
      </c>
    </row>
    <row r="481" spans="1:6" x14ac:dyDescent="0.3">
      <c r="A481" s="12">
        <v>76</v>
      </c>
      <c r="B481" s="3" t="s">
        <v>25</v>
      </c>
      <c r="C481" s="3">
        <v>7.9</v>
      </c>
      <c r="D481" s="3">
        <v>2.7</v>
      </c>
      <c r="E481" s="9">
        <v>140006</v>
      </c>
      <c r="F481" s="3">
        <v>323.39999999999998</v>
      </c>
    </row>
    <row r="482" spans="1:6" x14ac:dyDescent="0.3">
      <c r="A482" s="12">
        <v>77</v>
      </c>
      <c r="B482" s="3" t="s">
        <v>25</v>
      </c>
      <c r="C482" s="3">
        <v>4.2</v>
      </c>
      <c r="D482" s="3">
        <v>-1</v>
      </c>
      <c r="E482" s="9">
        <v>127430</v>
      </c>
      <c r="F482" s="3">
        <v>294.39999999999998</v>
      </c>
    </row>
    <row r="483" spans="1:6" x14ac:dyDescent="0.3">
      <c r="A483" s="12">
        <v>78</v>
      </c>
      <c r="B483" s="3" t="s">
        <v>25</v>
      </c>
      <c r="C483" s="3">
        <v>8</v>
      </c>
      <c r="D483" s="3">
        <v>2.8</v>
      </c>
      <c r="E483" s="9">
        <v>36054</v>
      </c>
      <c r="F483" s="3">
        <v>83.3</v>
      </c>
    </row>
    <row r="484" spans="1:6" x14ac:dyDescent="0.3">
      <c r="A484" s="12">
        <v>79.010000000000005</v>
      </c>
      <c r="B484" s="3" t="s">
        <v>25</v>
      </c>
      <c r="C484" s="3">
        <v>7.2</v>
      </c>
      <c r="D484" s="3">
        <v>2</v>
      </c>
      <c r="E484" s="9">
        <v>35039</v>
      </c>
      <c r="F484" s="3">
        <v>80.900000000000006</v>
      </c>
    </row>
    <row r="485" spans="1:6" x14ac:dyDescent="0.3">
      <c r="A485" s="12">
        <v>79.02</v>
      </c>
      <c r="B485" s="3" t="s">
        <v>25</v>
      </c>
      <c r="C485" s="3">
        <v>6.7</v>
      </c>
      <c r="D485" s="3">
        <v>1.5</v>
      </c>
      <c r="E485" s="9">
        <v>38857</v>
      </c>
      <c r="F485" s="3">
        <v>89.8</v>
      </c>
    </row>
    <row r="486" spans="1:6" x14ac:dyDescent="0.3">
      <c r="A486" s="12">
        <v>80</v>
      </c>
      <c r="B486" s="3" t="s">
        <v>25</v>
      </c>
      <c r="C486" s="3">
        <v>7.1</v>
      </c>
      <c r="D486" s="3">
        <v>1.9</v>
      </c>
      <c r="E486" s="9">
        <v>36345</v>
      </c>
      <c r="F486" s="3">
        <v>84</v>
      </c>
    </row>
    <row r="487" spans="1:6" x14ac:dyDescent="0.3">
      <c r="A487" s="12">
        <v>81</v>
      </c>
      <c r="B487" s="3" t="s">
        <v>25</v>
      </c>
      <c r="C487" s="3">
        <v>12.6</v>
      </c>
      <c r="D487" s="3">
        <v>7.4</v>
      </c>
      <c r="E487" s="9">
        <v>48674</v>
      </c>
      <c r="F487" s="3">
        <v>112.4</v>
      </c>
    </row>
    <row r="488" spans="1:6" x14ac:dyDescent="0.3">
      <c r="A488" s="12">
        <v>82</v>
      </c>
      <c r="B488" s="3" t="s">
        <v>25</v>
      </c>
      <c r="C488" s="3">
        <v>3.7</v>
      </c>
      <c r="D488" s="3">
        <v>-1.5</v>
      </c>
      <c r="E488" s="9">
        <v>65354</v>
      </c>
      <c r="F488" s="3">
        <v>151</v>
      </c>
    </row>
    <row r="489" spans="1:6" x14ac:dyDescent="0.3">
      <c r="A489" s="12">
        <v>83.01</v>
      </c>
      <c r="B489" s="3" t="s">
        <v>25</v>
      </c>
      <c r="C489" s="3">
        <v>5.9</v>
      </c>
      <c r="D489" s="3">
        <v>0.7</v>
      </c>
      <c r="E489" s="9">
        <v>72966</v>
      </c>
      <c r="F489" s="3">
        <v>168.6</v>
      </c>
    </row>
    <row r="490" spans="1:6" x14ac:dyDescent="0.3">
      <c r="A490" s="12">
        <v>83.02</v>
      </c>
      <c r="B490" s="3" t="s">
        <v>25</v>
      </c>
      <c r="C490" s="3">
        <v>6.9</v>
      </c>
      <c r="D490" s="3">
        <v>1.7</v>
      </c>
      <c r="E490" s="9">
        <v>123011</v>
      </c>
      <c r="F490" s="3">
        <v>284.2</v>
      </c>
    </row>
    <row r="491" spans="1:6" x14ac:dyDescent="0.3">
      <c r="A491" s="12">
        <v>84.01</v>
      </c>
      <c r="B491" s="3" t="s">
        <v>25</v>
      </c>
      <c r="C491" s="3">
        <v>2.8</v>
      </c>
      <c r="D491" s="3">
        <v>-2.4</v>
      </c>
      <c r="E491" s="9">
        <v>127083</v>
      </c>
      <c r="F491" s="3">
        <v>293.60000000000002</v>
      </c>
    </row>
    <row r="492" spans="1:6" x14ac:dyDescent="0.3">
      <c r="A492" s="12">
        <v>84.03</v>
      </c>
      <c r="B492" s="3" t="s">
        <v>25</v>
      </c>
      <c r="C492" s="3">
        <v>4</v>
      </c>
      <c r="D492" s="3">
        <v>-1.2</v>
      </c>
      <c r="E492" s="9">
        <v>78650</v>
      </c>
      <c r="F492" s="3">
        <v>181.7</v>
      </c>
    </row>
    <row r="493" spans="1:6" x14ac:dyDescent="0.3">
      <c r="A493" s="12">
        <v>84.04</v>
      </c>
      <c r="B493" s="3" t="s">
        <v>25</v>
      </c>
      <c r="C493" s="3">
        <v>5.6</v>
      </c>
      <c r="D493" s="3">
        <v>0.4</v>
      </c>
      <c r="E493" s="9">
        <v>50946</v>
      </c>
      <c r="F493" s="3">
        <v>117.7</v>
      </c>
    </row>
    <row r="494" spans="1:6" x14ac:dyDescent="0.3">
      <c r="A494" s="12">
        <v>85</v>
      </c>
      <c r="B494" s="3" t="s">
        <v>25</v>
      </c>
      <c r="C494" s="3">
        <v>3.6</v>
      </c>
      <c r="D494" s="3">
        <v>-1.6</v>
      </c>
      <c r="E494" s="9">
        <v>147502</v>
      </c>
      <c r="F494" s="3">
        <v>340.7</v>
      </c>
    </row>
    <row r="495" spans="1:6" x14ac:dyDescent="0.3">
      <c r="A495" s="12">
        <v>86.02</v>
      </c>
      <c r="B495" s="3" t="s">
        <v>25</v>
      </c>
      <c r="C495" s="3">
        <v>7.4</v>
      </c>
      <c r="D495" s="3">
        <v>2.2000000000000002</v>
      </c>
      <c r="E495" s="9">
        <v>109599</v>
      </c>
      <c r="F495" s="3">
        <v>253.2</v>
      </c>
    </row>
    <row r="496" spans="1:6" x14ac:dyDescent="0.3">
      <c r="A496" s="12">
        <v>87</v>
      </c>
      <c r="B496" s="3" t="s">
        <v>25</v>
      </c>
      <c r="C496" s="3">
        <v>5.6</v>
      </c>
      <c r="D496" s="3">
        <v>0.4</v>
      </c>
      <c r="E496" s="9">
        <v>50966</v>
      </c>
      <c r="F496" s="3">
        <v>117.7</v>
      </c>
    </row>
    <row r="497" spans="1:6" x14ac:dyDescent="0.3">
      <c r="A497" s="12">
        <v>88.01</v>
      </c>
      <c r="B497" s="3" t="s">
        <v>25</v>
      </c>
      <c r="C497" s="3">
        <v>4.8</v>
      </c>
      <c r="D497" s="3">
        <v>-0.4</v>
      </c>
      <c r="E497" s="9">
        <v>75032</v>
      </c>
      <c r="F497" s="3">
        <v>173.3</v>
      </c>
    </row>
    <row r="498" spans="1:6" x14ac:dyDescent="0.3">
      <c r="A498" s="12">
        <v>88.02</v>
      </c>
      <c r="B498" s="3" t="s">
        <v>25</v>
      </c>
      <c r="C498" s="3">
        <v>6.1</v>
      </c>
      <c r="D498" s="3">
        <v>0.9</v>
      </c>
      <c r="E498" s="9">
        <v>66399</v>
      </c>
      <c r="F498" s="3">
        <v>153.4</v>
      </c>
    </row>
    <row r="499" spans="1:6" x14ac:dyDescent="0.3">
      <c r="A499" s="12">
        <v>89.01</v>
      </c>
      <c r="B499" s="3" t="s">
        <v>25</v>
      </c>
      <c r="C499" s="3">
        <v>3.6</v>
      </c>
      <c r="D499" s="3">
        <v>-1.6</v>
      </c>
      <c r="E499" s="9">
        <v>53001</v>
      </c>
      <c r="F499" s="3">
        <v>122.4</v>
      </c>
    </row>
    <row r="500" spans="1:6" x14ac:dyDescent="0.3">
      <c r="A500" s="12">
        <v>89.02</v>
      </c>
      <c r="B500" s="3" t="s">
        <v>25</v>
      </c>
      <c r="C500" s="3">
        <v>4.5</v>
      </c>
      <c r="D500" s="3">
        <v>-0.7</v>
      </c>
      <c r="E500" s="9">
        <v>48151</v>
      </c>
      <c r="F500" s="3">
        <v>111.2</v>
      </c>
    </row>
    <row r="501" spans="1:6" x14ac:dyDescent="0.3">
      <c r="A501" s="12">
        <v>90</v>
      </c>
      <c r="B501" s="3" t="s">
        <v>25</v>
      </c>
      <c r="C501" s="3">
        <v>6.9</v>
      </c>
      <c r="D501" s="3">
        <v>1.7</v>
      </c>
      <c r="E501" s="9">
        <v>49000</v>
      </c>
      <c r="F501" s="3">
        <v>113.2</v>
      </c>
    </row>
    <row r="502" spans="1:6" x14ac:dyDescent="0.3">
      <c r="A502" s="12">
        <v>91</v>
      </c>
      <c r="B502" s="3" t="s">
        <v>25</v>
      </c>
      <c r="C502" s="3">
        <v>6.2</v>
      </c>
      <c r="D502" s="3">
        <v>1</v>
      </c>
      <c r="E502" s="9">
        <v>39296</v>
      </c>
      <c r="F502" s="3">
        <v>90.8</v>
      </c>
    </row>
    <row r="503" spans="1:6" x14ac:dyDescent="0.3">
      <c r="A503" s="12">
        <v>92.01</v>
      </c>
      <c r="B503" s="3" t="s">
        <v>25</v>
      </c>
      <c r="C503" s="3">
        <v>2.6</v>
      </c>
      <c r="D503" s="3">
        <v>-2.6</v>
      </c>
      <c r="E503" s="9">
        <v>93189</v>
      </c>
      <c r="F503" s="3">
        <v>215.3</v>
      </c>
    </row>
    <row r="504" spans="1:6" x14ac:dyDescent="0.3">
      <c r="A504" s="12">
        <v>92.02</v>
      </c>
      <c r="B504" s="3" t="s">
        <v>25</v>
      </c>
      <c r="C504" s="3">
        <v>5.8</v>
      </c>
      <c r="D504" s="3">
        <v>0.6</v>
      </c>
      <c r="E504" s="9">
        <v>36649</v>
      </c>
      <c r="F504" s="3">
        <v>84.7</v>
      </c>
    </row>
    <row r="505" spans="1:6" x14ac:dyDescent="0.3">
      <c r="A505" s="12">
        <v>93</v>
      </c>
      <c r="B505" s="3" t="s">
        <v>25</v>
      </c>
      <c r="C505" s="3">
        <v>8</v>
      </c>
      <c r="D505" s="3">
        <v>2.8</v>
      </c>
      <c r="E505" s="9">
        <v>58560</v>
      </c>
      <c r="F505" s="3">
        <v>135.30000000000001</v>
      </c>
    </row>
    <row r="506" spans="1:6" x14ac:dyDescent="0.3">
      <c r="A506" s="12">
        <v>94</v>
      </c>
      <c r="B506" s="3" t="s">
        <v>25</v>
      </c>
      <c r="C506" s="3">
        <v>7.1</v>
      </c>
      <c r="D506" s="3">
        <v>1.9</v>
      </c>
      <c r="E506" s="9">
        <v>59972</v>
      </c>
      <c r="F506" s="3">
        <v>138.5</v>
      </c>
    </row>
    <row r="507" spans="1:6" x14ac:dyDescent="0.3">
      <c r="A507" s="12">
        <v>95</v>
      </c>
      <c r="B507" s="3" t="s">
        <v>25</v>
      </c>
      <c r="C507" s="3">
        <v>1.2</v>
      </c>
      <c r="D507" s="3">
        <v>-4</v>
      </c>
      <c r="E507" s="9">
        <v>72135</v>
      </c>
      <c r="F507" s="3">
        <v>166.6</v>
      </c>
    </row>
    <row r="508" spans="1:6" x14ac:dyDescent="0.3">
      <c r="A508" s="12">
        <v>96</v>
      </c>
      <c r="B508" s="3" t="s">
        <v>25</v>
      </c>
      <c r="C508" s="3">
        <v>7.3</v>
      </c>
      <c r="D508" s="3">
        <v>2.1</v>
      </c>
      <c r="E508" s="9">
        <v>88666</v>
      </c>
      <c r="F508" s="3">
        <v>204.8</v>
      </c>
    </row>
    <row r="509" spans="1:6" x14ac:dyDescent="0.3">
      <c r="A509" s="12">
        <v>97.01</v>
      </c>
      <c r="B509" s="3" t="s">
        <v>25</v>
      </c>
      <c r="C509" s="3">
        <v>3.8</v>
      </c>
      <c r="D509" s="3">
        <v>-1.4</v>
      </c>
      <c r="E509" s="9">
        <v>83266</v>
      </c>
      <c r="F509" s="3">
        <v>192.4</v>
      </c>
    </row>
    <row r="510" spans="1:6" x14ac:dyDescent="0.3">
      <c r="A510" s="12">
        <v>97.02</v>
      </c>
      <c r="B510" s="3" t="s">
        <v>25</v>
      </c>
      <c r="C510" s="3">
        <v>12.5</v>
      </c>
      <c r="D510" s="3">
        <v>7.3</v>
      </c>
      <c r="E510" s="9">
        <v>90027</v>
      </c>
      <c r="F510" s="3">
        <v>208</v>
      </c>
    </row>
    <row r="511" spans="1:6" x14ac:dyDescent="0.3">
      <c r="A511" s="12">
        <v>97.03</v>
      </c>
      <c r="B511" s="3" t="s">
        <v>25</v>
      </c>
      <c r="C511" s="3">
        <v>6.4</v>
      </c>
      <c r="D511" s="3">
        <v>1.2</v>
      </c>
      <c r="E511" s="9">
        <v>126833</v>
      </c>
      <c r="F511" s="3">
        <v>293</v>
      </c>
    </row>
    <row r="512" spans="1:6" x14ac:dyDescent="0.3">
      <c r="A512" s="12">
        <v>98</v>
      </c>
      <c r="B512" s="3" t="s">
        <v>25</v>
      </c>
      <c r="C512" s="3">
        <v>2.9</v>
      </c>
      <c r="D512" s="3">
        <v>-2.2999999999999998</v>
      </c>
      <c r="E512" s="9">
        <v>210580</v>
      </c>
      <c r="F512" s="3">
        <v>486.4</v>
      </c>
    </row>
    <row r="513" spans="1:6" x14ac:dyDescent="0.3">
      <c r="A513" s="12">
        <v>99</v>
      </c>
      <c r="B513" s="3" t="s">
        <v>25</v>
      </c>
      <c r="C513" s="3">
        <v>4.5999999999999996</v>
      </c>
      <c r="D513" s="3">
        <v>-0.6</v>
      </c>
      <c r="E513" s="9">
        <v>225453</v>
      </c>
      <c r="F513" s="3">
        <v>520.79999999999995</v>
      </c>
    </row>
    <row r="514" spans="1:6" x14ac:dyDescent="0.3">
      <c r="A514" s="12">
        <v>100</v>
      </c>
      <c r="B514" s="3" t="s">
        <v>25</v>
      </c>
      <c r="C514" s="3">
        <v>5.8</v>
      </c>
      <c r="D514" s="3">
        <v>0.6</v>
      </c>
      <c r="E514" s="9">
        <v>175348</v>
      </c>
      <c r="F514" s="3">
        <v>405.1</v>
      </c>
    </row>
    <row r="515" spans="1:6" x14ac:dyDescent="0.3">
      <c r="A515" s="12">
        <v>101</v>
      </c>
      <c r="B515" s="3" t="s">
        <v>25</v>
      </c>
      <c r="C515" s="3">
        <v>4.5</v>
      </c>
      <c r="D515" s="3">
        <v>-0.7</v>
      </c>
      <c r="E515" s="9">
        <v>137387</v>
      </c>
      <c r="F515" s="3">
        <v>317.39999999999998</v>
      </c>
    </row>
    <row r="516" spans="1:6" x14ac:dyDescent="0.3">
      <c r="A516" s="12">
        <v>102</v>
      </c>
      <c r="B516" s="3" t="s">
        <v>25</v>
      </c>
      <c r="C516" s="3">
        <v>3.8</v>
      </c>
      <c r="D516" s="3">
        <v>-1.4</v>
      </c>
      <c r="E516" s="9">
        <v>105865</v>
      </c>
      <c r="F516" s="3">
        <v>244.6</v>
      </c>
    </row>
    <row r="517" spans="1:6" x14ac:dyDescent="0.3">
      <c r="A517" s="12">
        <v>103</v>
      </c>
      <c r="B517" s="3" t="s">
        <v>25</v>
      </c>
      <c r="C517" s="3">
        <v>2.4</v>
      </c>
      <c r="D517" s="3">
        <v>-2.8</v>
      </c>
      <c r="E517" s="9">
        <v>90995</v>
      </c>
      <c r="F517" s="3">
        <v>210.2</v>
      </c>
    </row>
    <row r="518" spans="1:6" x14ac:dyDescent="0.3">
      <c r="A518" s="12">
        <v>104</v>
      </c>
      <c r="B518" s="3" t="s">
        <v>25</v>
      </c>
      <c r="C518" s="3">
        <v>10.5</v>
      </c>
      <c r="D518" s="3">
        <v>5.3</v>
      </c>
      <c r="E518" s="9">
        <v>63605</v>
      </c>
      <c r="F518" s="3">
        <v>146.9</v>
      </c>
    </row>
    <row r="519" spans="1:6" x14ac:dyDescent="0.3">
      <c r="A519" s="12">
        <v>105</v>
      </c>
      <c r="B519" s="3" t="s">
        <v>25</v>
      </c>
      <c r="C519" s="3">
        <v>2.2999999999999998</v>
      </c>
      <c r="D519" s="3">
        <v>-2.9</v>
      </c>
      <c r="E519" s="9">
        <v>78279</v>
      </c>
      <c r="F519" s="3">
        <v>180.8</v>
      </c>
    </row>
    <row r="520" spans="1:6" x14ac:dyDescent="0.3">
      <c r="A520" s="12">
        <v>106</v>
      </c>
      <c r="B520" s="3" t="s">
        <v>25</v>
      </c>
      <c r="C520" s="3">
        <v>7.7</v>
      </c>
      <c r="D520" s="3">
        <v>2.5</v>
      </c>
      <c r="E520" s="9">
        <v>94850</v>
      </c>
      <c r="F520" s="3">
        <v>219.1</v>
      </c>
    </row>
    <row r="521" spans="1:6" x14ac:dyDescent="0.3">
      <c r="A521" s="12">
        <v>107.01</v>
      </c>
      <c r="B521" s="3" t="s">
        <v>25</v>
      </c>
      <c r="C521" s="3">
        <v>3.9</v>
      </c>
      <c r="D521" s="3">
        <v>-1.3</v>
      </c>
      <c r="E521" s="9">
        <v>134274</v>
      </c>
      <c r="F521" s="3">
        <v>310.2</v>
      </c>
    </row>
    <row r="522" spans="1:6" x14ac:dyDescent="0.3">
      <c r="A522" s="12">
        <v>107.02</v>
      </c>
      <c r="B522" s="3" t="s">
        <v>25</v>
      </c>
      <c r="C522" s="3">
        <v>6.4</v>
      </c>
      <c r="D522" s="3">
        <v>1.2</v>
      </c>
      <c r="E522" s="9">
        <v>114247</v>
      </c>
      <c r="F522" s="3">
        <v>263.89999999999998</v>
      </c>
    </row>
    <row r="523" spans="1:6" x14ac:dyDescent="0.3">
      <c r="A523" s="12">
        <v>108.01</v>
      </c>
      <c r="B523" s="3" t="s">
        <v>25</v>
      </c>
      <c r="C523" s="3">
        <v>3.2</v>
      </c>
      <c r="D523" s="3">
        <v>-2</v>
      </c>
      <c r="E523" s="9">
        <v>86697</v>
      </c>
      <c r="F523" s="3">
        <v>200.3</v>
      </c>
    </row>
    <row r="524" spans="1:6" x14ac:dyDescent="0.3">
      <c r="A524" s="12">
        <v>108.03</v>
      </c>
      <c r="B524" s="3" t="s">
        <v>25</v>
      </c>
      <c r="C524" s="3">
        <v>4</v>
      </c>
      <c r="D524" s="3">
        <v>-1.2</v>
      </c>
      <c r="E524" s="9">
        <v>74971</v>
      </c>
      <c r="F524" s="3">
        <v>173.2</v>
      </c>
    </row>
    <row r="525" spans="1:6" x14ac:dyDescent="0.3">
      <c r="A525" s="12">
        <v>108.04</v>
      </c>
      <c r="B525" s="3" t="s">
        <v>25</v>
      </c>
      <c r="C525" s="3">
        <v>4.3</v>
      </c>
      <c r="D525" s="3">
        <v>-0.9</v>
      </c>
      <c r="E525" s="9">
        <v>78372</v>
      </c>
      <c r="F525" s="3">
        <v>181</v>
      </c>
    </row>
    <row r="526" spans="1:6" x14ac:dyDescent="0.3">
      <c r="A526" s="12">
        <v>109.01</v>
      </c>
      <c r="B526" s="3" t="s">
        <v>25</v>
      </c>
      <c r="C526" s="3">
        <v>6</v>
      </c>
      <c r="D526" s="3">
        <v>0.8</v>
      </c>
      <c r="E526" s="9">
        <v>63314</v>
      </c>
      <c r="F526" s="3">
        <v>146.30000000000001</v>
      </c>
    </row>
    <row r="527" spans="1:6" x14ac:dyDescent="0.3">
      <c r="A527" s="12">
        <v>109.02</v>
      </c>
      <c r="B527" s="3" t="s">
        <v>25</v>
      </c>
      <c r="C527" s="3">
        <v>6.2</v>
      </c>
      <c r="D527" s="3">
        <v>1</v>
      </c>
      <c r="E527" s="9">
        <v>73705</v>
      </c>
      <c r="F527" s="3">
        <v>170.3</v>
      </c>
    </row>
    <row r="528" spans="1:6" x14ac:dyDescent="0.3">
      <c r="A528" s="12">
        <v>109.03</v>
      </c>
      <c r="B528" s="3" t="s">
        <v>25</v>
      </c>
      <c r="C528" s="3">
        <v>11.8</v>
      </c>
      <c r="D528" s="3">
        <v>6.6</v>
      </c>
      <c r="E528" s="9">
        <v>59639</v>
      </c>
      <c r="F528" s="3">
        <v>137.80000000000001</v>
      </c>
    </row>
    <row r="529" spans="1:6" x14ac:dyDescent="0.3">
      <c r="A529" s="12">
        <v>110</v>
      </c>
      <c r="B529" s="3" t="s">
        <v>25</v>
      </c>
      <c r="C529" s="3">
        <v>11</v>
      </c>
      <c r="D529" s="3">
        <v>5.8</v>
      </c>
      <c r="E529" s="9">
        <v>46196</v>
      </c>
      <c r="F529" s="3">
        <v>106.7</v>
      </c>
    </row>
    <row r="530" spans="1:6" x14ac:dyDescent="0.3">
      <c r="A530" s="12">
        <v>111.01</v>
      </c>
      <c r="B530" s="3" t="s">
        <v>25</v>
      </c>
      <c r="C530" s="3">
        <v>4.2</v>
      </c>
      <c r="D530" s="3">
        <v>-1</v>
      </c>
      <c r="E530" s="9">
        <v>88426</v>
      </c>
      <c r="F530" s="3">
        <v>204.3</v>
      </c>
    </row>
    <row r="531" spans="1:6" x14ac:dyDescent="0.3">
      <c r="A531" s="12">
        <v>111.02</v>
      </c>
      <c r="B531" s="3" t="s">
        <v>25</v>
      </c>
      <c r="C531" s="3">
        <v>5.4</v>
      </c>
      <c r="D531" s="3">
        <v>0.2</v>
      </c>
      <c r="E531" s="9">
        <v>74376</v>
      </c>
      <c r="F531" s="3">
        <v>171.8</v>
      </c>
    </row>
    <row r="532" spans="1:6" x14ac:dyDescent="0.3">
      <c r="A532" s="12">
        <v>112</v>
      </c>
      <c r="B532" s="3" t="s">
        <v>25</v>
      </c>
      <c r="C532" s="3">
        <v>5.7</v>
      </c>
      <c r="D532" s="3">
        <v>0.5</v>
      </c>
      <c r="E532" s="9">
        <v>47149</v>
      </c>
      <c r="F532" s="3">
        <v>108.9</v>
      </c>
    </row>
    <row r="533" spans="1:6" x14ac:dyDescent="0.3">
      <c r="A533" s="12">
        <v>113</v>
      </c>
      <c r="B533" s="3" t="s">
        <v>25</v>
      </c>
      <c r="C533" s="3">
        <v>3</v>
      </c>
      <c r="D533" s="3">
        <v>-2.2000000000000002</v>
      </c>
      <c r="E533" s="9">
        <v>104511</v>
      </c>
      <c r="F533" s="3">
        <v>241.4</v>
      </c>
    </row>
    <row r="534" spans="1:6" x14ac:dyDescent="0.3">
      <c r="A534" s="12">
        <v>114.01</v>
      </c>
      <c r="B534" s="3" t="s">
        <v>25</v>
      </c>
      <c r="C534" s="3">
        <v>1</v>
      </c>
      <c r="D534" s="3">
        <v>-4.2</v>
      </c>
      <c r="E534" s="9">
        <v>92191</v>
      </c>
      <c r="F534" s="3">
        <v>213</v>
      </c>
    </row>
    <row r="535" spans="1:6" x14ac:dyDescent="0.3">
      <c r="A535" s="12">
        <v>114.02</v>
      </c>
      <c r="B535" s="3" t="s">
        <v>25</v>
      </c>
      <c r="C535" s="3">
        <v>7.4</v>
      </c>
      <c r="D535" s="3">
        <v>2.2000000000000002</v>
      </c>
      <c r="E535" s="9">
        <v>80159</v>
      </c>
      <c r="F535" s="3">
        <v>185.2</v>
      </c>
    </row>
    <row r="536" spans="1:6" x14ac:dyDescent="0.3">
      <c r="A536" s="12">
        <v>115</v>
      </c>
      <c r="B536" s="3" t="s">
        <v>25</v>
      </c>
      <c r="C536" s="3">
        <v>6.4</v>
      </c>
      <c r="D536" s="3">
        <v>1.2</v>
      </c>
      <c r="E536" s="9">
        <v>66433</v>
      </c>
      <c r="F536" s="3">
        <v>153.5</v>
      </c>
    </row>
    <row r="537" spans="1:6" x14ac:dyDescent="0.3">
      <c r="A537" s="12">
        <v>116.01</v>
      </c>
      <c r="B537" s="3" t="s">
        <v>25</v>
      </c>
      <c r="C537" s="3">
        <v>8.3000000000000007</v>
      </c>
      <c r="D537" s="3">
        <v>3.1</v>
      </c>
      <c r="E537" s="9">
        <v>36765</v>
      </c>
      <c r="F537" s="3">
        <v>84.9</v>
      </c>
    </row>
    <row r="538" spans="1:6" x14ac:dyDescent="0.3">
      <c r="A538" s="12">
        <v>116.02</v>
      </c>
      <c r="B538" s="3" t="s">
        <v>25</v>
      </c>
      <c r="C538" s="3">
        <v>7.5</v>
      </c>
      <c r="D538" s="3">
        <v>2.2999999999999998</v>
      </c>
      <c r="E538" s="9">
        <v>45227</v>
      </c>
      <c r="F538" s="3">
        <v>104.5</v>
      </c>
    </row>
    <row r="539" spans="1:6" x14ac:dyDescent="0.3">
      <c r="A539" s="12">
        <v>117</v>
      </c>
      <c r="B539" s="3" t="s">
        <v>25</v>
      </c>
      <c r="C539" s="3">
        <v>0.4</v>
      </c>
      <c r="D539" s="3">
        <v>-4.8</v>
      </c>
      <c r="E539" s="9">
        <v>98580</v>
      </c>
      <c r="F539" s="3">
        <v>227.7</v>
      </c>
    </row>
    <row r="540" spans="1:6" x14ac:dyDescent="0.3">
      <c r="A540" s="12">
        <v>118</v>
      </c>
      <c r="B540" s="3" t="s">
        <v>25</v>
      </c>
      <c r="C540" s="3">
        <v>6.4</v>
      </c>
      <c r="D540" s="3">
        <v>1.2</v>
      </c>
      <c r="E540" s="9">
        <v>97552</v>
      </c>
      <c r="F540" s="3">
        <v>225.4</v>
      </c>
    </row>
    <row r="541" spans="1:6" x14ac:dyDescent="0.3">
      <c r="A541" s="12">
        <v>119.02</v>
      </c>
      <c r="B541" s="3" t="s">
        <v>25</v>
      </c>
      <c r="C541" s="3">
        <v>4.4000000000000004</v>
      </c>
      <c r="D541" s="3">
        <v>-0.8</v>
      </c>
      <c r="E541" s="9">
        <v>65096</v>
      </c>
      <c r="F541" s="3">
        <v>150.4</v>
      </c>
    </row>
    <row r="542" spans="1:6" x14ac:dyDescent="0.3">
      <c r="A542" s="12">
        <v>120</v>
      </c>
      <c r="B542" s="3" t="s">
        <v>25</v>
      </c>
      <c r="C542" s="3">
        <v>12.4</v>
      </c>
      <c r="D542" s="3">
        <v>7.2</v>
      </c>
      <c r="E542" s="9">
        <v>63602</v>
      </c>
      <c r="F542" s="3">
        <v>146.9</v>
      </c>
    </row>
    <row r="543" spans="1:6" x14ac:dyDescent="0.3">
      <c r="A543" s="12">
        <v>121.01</v>
      </c>
      <c r="B543" s="3" t="s">
        <v>25</v>
      </c>
      <c r="C543" s="3">
        <v>7.7</v>
      </c>
      <c r="D543" s="3">
        <v>2.5</v>
      </c>
      <c r="E543" s="9">
        <v>102970</v>
      </c>
      <c r="F543" s="3">
        <v>237.9</v>
      </c>
    </row>
    <row r="544" spans="1:6" x14ac:dyDescent="0.3">
      <c r="A544" s="12">
        <v>121.02</v>
      </c>
      <c r="B544" s="3" t="s">
        <v>25</v>
      </c>
      <c r="C544" s="3">
        <v>0.8</v>
      </c>
      <c r="D544" s="3">
        <v>-4.4000000000000004</v>
      </c>
      <c r="E544" s="9">
        <v>72213</v>
      </c>
      <c r="F544" s="3">
        <v>166.8</v>
      </c>
    </row>
    <row r="545" spans="1:6" x14ac:dyDescent="0.3">
      <c r="A545" s="12">
        <v>122.01</v>
      </c>
      <c r="B545" s="3" t="s">
        <v>25</v>
      </c>
      <c r="C545" s="3">
        <v>6.9</v>
      </c>
      <c r="D545" s="3">
        <v>1.7</v>
      </c>
      <c r="E545" s="9">
        <v>109918</v>
      </c>
      <c r="F545" s="3">
        <v>253.9</v>
      </c>
    </row>
    <row r="546" spans="1:6" x14ac:dyDescent="0.3">
      <c r="A546" s="12">
        <v>122.02</v>
      </c>
      <c r="B546" s="3" t="s">
        <v>25</v>
      </c>
      <c r="C546" s="3">
        <v>7</v>
      </c>
      <c r="D546" s="3">
        <v>1.8</v>
      </c>
      <c r="E546" s="9">
        <v>68613</v>
      </c>
      <c r="F546" s="3">
        <v>158.5</v>
      </c>
    </row>
    <row r="547" spans="1:6" x14ac:dyDescent="0.3">
      <c r="A547" s="12">
        <v>123.01</v>
      </c>
      <c r="B547" s="3" t="s">
        <v>25</v>
      </c>
      <c r="C547" s="3">
        <v>5.3</v>
      </c>
      <c r="D547" s="3">
        <v>0.1</v>
      </c>
      <c r="E547" s="9">
        <v>54262</v>
      </c>
      <c r="F547" s="3">
        <v>125.4</v>
      </c>
    </row>
    <row r="548" spans="1:6" x14ac:dyDescent="0.3">
      <c r="A548" s="12">
        <v>123.03</v>
      </c>
      <c r="B548" s="3" t="s">
        <v>25</v>
      </c>
      <c r="C548" s="3">
        <v>2.8</v>
      </c>
      <c r="D548" s="3">
        <v>-2.4</v>
      </c>
      <c r="E548" s="9">
        <v>115457</v>
      </c>
      <c r="F548" s="3">
        <v>266.7</v>
      </c>
    </row>
    <row r="549" spans="1:6" x14ac:dyDescent="0.3">
      <c r="A549" s="12">
        <v>123.04</v>
      </c>
      <c r="B549" s="3" t="s">
        <v>25</v>
      </c>
      <c r="C549" s="3">
        <v>2.4</v>
      </c>
      <c r="D549" s="3">
        <v>-2.8</v>
      </c>
      <c r="E549" s="9">
        <v>144938</v>
      </c>
      <c r="F549" s="3">
        <v>334.8</v>
      </c>
    </row>
    <row r="550" spans="1:6" x14ac:dyDescent="0.3">
      <c r="A550" s="12">
        <v>124</v>
      </c>
      <c r="B550" s="3" t="s">
        <v>25</v>
      </c>
      <c r="C550" s="3">
        <v>1.9</v>
      </c>
      <c r="D550" s="3">
        <v>-3.3</v>
      </c>
      <c r="E550" s="9">
        <v>135990</v>
      </c>
      <c r="F550" s="3">
        <v>314.10000000000002</v>
      </c>
    </row>
    <row r="551" spans="1:6" x14ac:dyDescent="0.3">
      <c r="A551" s="12">
        <v>125.01</v>
      </c>
      <c r="B551" s="3" t="s">
        <v>25</v>
      </c>
      <c r="C551" s="3">
        <v>1.6</v>
      </c>
      <c r="D551" s="3">
        <v>-3.6</v>
      </c>
      <c r="E551" s="9">
        <v>121541</v>
      </c>
      <c r="F551" s="3">
        <v>280.8</v>
      </c>
    </row>
    <row r="552" spans="1:6" x14ac:dyDescent="0.3">
      <c r="A552" s="12">
        <v>125.02</v>
      </c>
      <c r="B552" s="3" t="s">
        <v>25</v>
      </c>
      <c r="C552" s="3">
        <v>1.8</v>
      </c>
      <c r="D552" s="3">
        <v>-3.4</v>
      </c>
      <c r="E552" s="9">
        <v>97284</v>
      </c>
      <c r="F552" s="3">
        <v>224.7</v>
      </c>
    </row>
    <row r="553" spans="1:6" x14ac:dyDescent="0.3">
      <c r="A553" s="12">
        <v>125.03</v>
      </c>
      <c r="B553" s="3" t="s">
        <v>25</v>
      </c>
      <c r="C553" s="3">
        <v>7</v>
      </c>
      <c r="D553" s="3">
        <v>1.8</v>
      </c>
      <c r="E553" s="9">
        <v>96712</v>
      </c>
      <c r="F553" s="3">
        <v>223.4</v>
      </c>
    </row>
    <row r="554" spans="1:6" x14ac:dyDescent="0.3">
      <c r="A554" s="12">
        <v>126</v>
      </c>
      <c r="B554" s="3" t="s">
        <v>25</v>
      </c>
      <c r="C554" s="3">
        <v>1.9</v>
      </c>
      <c r="D554" s="3">
        <v>-3.3</v>
      </c>
      <c r="E554" s="9">
        <v>95294</v>
      </c>
      <c r="F554" s="3">
        <v>220.1</v>
      </c>
    </row>
    <row r="555" spans="1:6" x14ac:dyDescent="0.3">
      <c r="A555" s="12">
        <v>127</v>
      </c>
      <c r="B555" s="3" t="s">
        <v>25</v>
      </c>
      <c r="C555" s="3">
        <v>3.6</v>
      </c>
      <c r="D555" s="3">
        <v>-1.6</v>
      </c>
      <c r="E555" s="9">
        <v>132947</v>
      </c>
      <c r="F555" s="3">
        <v>307.10000000000002</v>
      </c>
    </row>
    <row r="556" spans="1:6" x14ac:dyDescent="0.3">
      <c r="A556" s="12">
        <v>128.03</v>
      </c>
      <c r="B556" s="3" t="s">
        <v>25</v>
      </c>
      <c r="C556" s="3">
        <v>2.6</v>
      </c>
      <c r="D556" s="3">
        <v>-2.6</v>
      </c>
      <c r="E556" s="9">
        <v>79942</v>
      </c>
      <c r="F556" s="3">
        <v>184.7</v>
      </c>
    </row>
    <row r="557" spans="1:6" x14ac:dyDescent="0.3">
      <c r="A557" s="12">
        <v>128.04</v>
      </c>
      <c r="B557" s="3" t="s">
        <v>25</v>
      </c>
      <c r="C557" s="3">
        <v>5.9</v>
      </c>
      <c r="D557" s="3">
        <v>0.7</v>
      </c>
      <c r="E557" s="9">
        <v>87772</v>
      </c>
      <c r="F557" s="3">
        <v>202.8</v>
      </c>
    </row>
    <row r="558" spans="1:6" x14ac:dyDescent="0.3">
      <c r="A558" s="12">
        <v>129</v>
      </c>
      <c r="B558" s="3" t="s">
        <v>25</v>
      </c>
      <c r="C558" s="3">
        <v>6.7</v>
      </c>
      <c r="D558" s="3">
        <v>1.5</v>
      </c>
      <c r="E558" s="9">
        <v>37651</v>
      </c>
      <c r="F558" s="3">
        <v>87</v>
      </c>
    </row>
    <row r="559" spans="1:6" x14ac:dyDescent="0.3">
      <c r="A559" s="12">
        <v>130</v>
      </c>
      <c r="B559" s="3" t="s">
        <v>25</v>
      </c>
      <c r="C559" s="3">
        <v>3.8</v>
      </c>
      <c r="D559" s="3">
        <v>-1.4</v>
      </c>
      <c r="E559" s="9">
        <v>61113</v>
      </c>
      <c r="F559" s="3">
        <v>141.19999999999999</v>
      </c>
    </row>
    <row r="560" spans="1:6" x14ac:dyDescent="0.3">
      <c r="A560" s="12">
        <v>131.02000000000001</v>
      </c>
      <c r="B560" s="3" t="s">
        <v>25</v>
      </c>
      <c r="C560" s="3">
        <v>1.9</v>
      </c>
      <c r="D560" s="3">
        <v>-3.3</v>
      </c>
      <c r="E560" s="9">
        <v>137968</v>
      </c>
      <c r="F560" s="3">
        <v>318.7</v>
      </c>
    </row>
    <row r="561" spans="1:6" x14ac:dyDescent="0.3">
      <c r="A561" s="12">
        <v>131.03</v>
      </c>
      <c r="B561" s="3" t="s">
        <v>25</v>
      </c>
      <c r="C561" s="3">
        <v>1.4</v>
      </c>
      <c r="D561" s="3">
        <v>-3.8</v>
      </c>
      <c r="E561" s="9">
        <v>92564</v>
      </c>
      <c r="F561" s="3">
        <v>213.8</v>
      </c>
    </row>
    <row r="562" spans="1:6" x14ac:dyDescent="0.3">
      <c r="A562" s="12">
        <v>131.04</v>
      </c>
      <c r="B562" s="3" t="s">
        <v>25</v>
      </c>
      <c r="C562" s="3">
        <v>5.5</v>
      </c>
      <c r="D562" s="3">
        <v>0.3</v>
      </c>
      <c r="E562" s="9">
        <v>114355</v>
      </c>
      <c r="F562" s="3">
        <v>264.2</v>
      </c>
    </row>
    <row r="563" spans="1:6" x14ac:dyDescent="0.3">
      <c r="A563" s="12">
        <v>132.01</v>
      </c>
      <c r="B563" s="3" t="s">
        <v>25</v>
      </c>
      <c r="C563" s="3">
        <v>1.6</v>
      </c>
      <c r="D563" s="3">
        <v>-3.6</v>
      </c>
      <c r="E563" s="9">
        <v>137863</v>
      </c>
      <c r="F563" s="3">
        <v>318.5</v>
      </c>
    </row>
    <row r="564" spans="1:6" x14ac:dyDescent="0.3">
      <c r="A564" s="12">
        <v>132.02000000000001</v>
      </c>
      <c r="B564" s="3" t="s">
        <v>25</v>
      </c>
      <c r="C564" s="3">
        <v>4</v>
      </c>
      <c r="D564" s="3">
        <v>-1.2</v>
      </c>
      <c r="E564" s="9">
        <v>80704</v>
      </c>
      <c r="F564" s="3">
        <v>186.4</v>
      </c>
    </row>
    <row r="565" spans="1:6" x14ac:dyDescent="0.3">
      <c r="A565" s="12">
        <v>133.01</v>
      </c>
      <c r="B565" s="3" t="s">
        <v>25</v>
      </c>
      <c r="C565" s="3">
        <v>9.1</v>
      </c>
      <c r="D565" s="3">
        <v>3.9</v>
      </c>
      <c r="E565" s="9">
        <v>48225</v>
      </c>
      <c r="F565" s="3">
        <v>111.4</v>
      </c>
    </row>
    <row r="566" spans="1:6" x14ac:dyDescent="0.3">
      <c r="A566" s="12">
        <v>133.04</v>
      </c>
      <c r="B566" s="3" t="s">
        <v>25</v>
      </c>
      <c r="C566" s="3">
        <v>3.7</v>
      </c>
      <c r="D566" s="3">
        <v>-1.5</v>
      </c>
      <c r="E566" s="9">
        <v>50910</v>
      </c>
      <c r="F566" s="3">
        <v>117.6</v>
      </c>
    </row>
    <row r="567" spans="1:6" x14ac:dyDescent="0.3">
      <c r="A567" s="12">
        <v>134.01</v>
      </c>
      <c r="B567" s="3" t="s">
        <v>25</v>
      </c>
      <c r="C567" s="3">
        <v>6.9</v>
      </c>
      <c r="D567" s="3">
        <v>1.7</v>
      </c>
      <c r="E567" s="9">
        <v>48372</v>
      </c>
      <c r="F567" s="3">
        <v>111.7</v>
      </c>
    </row>
    <row r="568" spans="1:6" x14ac:dyDescent="0.3">
      <c r="A568" s="12">
        <v>134.02000000000001</v>
      </c>
      <c r="B568" s="3" t="s">
        <v>25</v>
      </c>
      <c r="C568" s="3">
        <v>1.9</v>
      </c>
      <c r="D568" s="3">
        <v>-3.3</v>
      </c>
      <c r="E568" s="9">
        <v>62538</v>
      </c>
      <c r="F568" s="3">
        <v>144.5</v>
      </c>
    </row>
    <row r="569" spans="1:6" x14ac:dyDescent="0.3">
      <c r="A569" s="12">
        <v>135</v>
      </c>
      <c r="B569" s="3" t="s">
        <v>25</v>
      </c>
      <c r="C569" s="3">
        <v>2.2999999999999998</v>
      </c>
      <c r="D569" s="3">
        <v>-2.9</v>
      </c>
      <c r="E569" s="9">
        <v>57802</v>
      </c>
      <c r="F569" s="3">
        <v>133.5</v>
      </c>
    </row>
    <row r="570" spans="1:6" x14ac:dyDescent="0.3">
      <c r="A570" s="12">
        <v>136</v>
      </c>
      <c r="B570" s="3" t="s">
        <v>25</v>
      </c>
      <c r="C570" s="3">
        <v>7.6</v>
      </c>
      <c r="D570" s="3">
        <v>2.4</v>
      </c>
      <c r="E570" s="9">
        <v>51390</v>
      </c>
      <c r="F570" s="3">
        <v>118.7</v>
      </c>
    </row>
    <row r="571" spans="1:6" x14ac:dyDescent="0.3">
      <c r="A571" s="12">
        <v>137</v>
      </c>
      <c r="B571" s="3" t="s">
        <v>25</v>
      </c>
      <c r="C571" s="3">
        <v>6.5</v>
      </c>
      <c r="D571" s="3">
        <v>1.3</v>
      </c>
      <c r="E571" s="9">
        <v>77682</v>
      </c>
      <c r="F571" s="3">
        <v>179.4</v>
      </c>
    </row>
    <row r="572" spans="1:6" x14ac:dyDescent="0.3">
      <c r="A572" s="12">
        <v>138</v>
      </c>
      <c r="B572" s="3" t="s">
        <v>25</v>
      </c>
      <c r="C572" s="3">
        <v>7.1</v>
      </c>
      <c r="D572" s="3">
        <v>1.9</v>
      </c>
      <c r="E572" s="9">
        <v>81236</v>
      </c>
      <c r="F572" s="3">
        <v>187.7</v>
      </c>
    </row>
    <row r="573" spans="1:6" x14ac:dyDescent="0.3">
      <c r="A573" s="12">
        <v>139</v>
      </c>
      <c r="B573" s="3" t="s">
        <v>25</v>
      </c>
      <c r="C573" s="3">
        <v>7.8</v>
      </c>
      <c r="D573" s="3">
        <v>2.6</v>
      </c>
      <c r="E573" s="9">
        <v>86005</v>
      </c>
      <c r="F573" s="3">
        <v>198.7</v>
      </c>
    </row>
    <row r="574" spans="1:6" x14ac:dyDescent="0.3">
      <c r="A574" s="12">
        <v>140</v>
      </c>
      <c r="B574" s="3" t="s">
        <v>25</v>
      </c>
      <c r="C574" s="3">
        <v>0.9</v>
      </c>
      <c r="D574" s="3">
        <v>-4.3</v>
      </c>
      <c r="E574" s="9">
        <v>57540</v>
      </c>
      <c r="F574" s="3">
        <v>132.9</v>
      </c>
    </row>
    <row r="575" spans="1:6" x14ac:dyDescent="0.3">
      <c r="A575" s="12">
        <v>141</v>
      </c>
      <c r="B575" s="3" t="s">
        <v>25</v>
      </c>
      <c r="C575" s="3">
        <v>9.5</v>
      </c>
      <c r="D575" s="3">
        <v>4.3</v>
      </c>
      <c r="E575" s="9">
        <v>47171</v>
      </c>
      <c r="F575" s="3">
        <v>109</v>
      </c>
    </row>
    <row r="576" spans="1:6" x14ac:dyDescent="0.3">
      <c r="A576" s="12">
        <v>142</v>
      </c>
      <c r="B576" s="3" t="s">
        <v>25</v>
      </c>
      <c r="C576" s="3">
        <v>4.5</v>
      </c>
      <c r="D576" s="3">
        <v>-0.7</v>
      </c>
      <c r="E576" s="9">
        <v>42705</v>
      </c>
      <c r="F576" s="3">
        <v>98.6</v>
      </c>
    </row>
    <row r="577" spans="1:6" x14ac:dyDescent="0.3">
      <c r="A577" s="12">
        <v>143</v>
      </c>
      <c r="B577" s="3" t="s">
        <v>25</v>
      </c>
      <c r="C577" s="3">
        <v>9.6</v>
      </c>
      <c r="D577" s="3">
        <v>4.4000000000000004</v>
      </c>
      <c r="E577" s="9">
        <v>41647</v>
      </c>
      <c r="F577" s="3">
        <v>96.2</v>
      </c>
    </row>
    <row r="578" spans="1:6" x14ac:dyDescent="0.3">
      <c r="A578" s="12">
        <v>144</v>
      </c>
      <c r="B578" s="3" t="s">
        <v>25</v>
      </c>
      <c r="C578" s="3">
        <v>7.4</v>
      </c>
      <c r="D578" s="3">
        <v>2.2000000000000002</v>
      </c>
      <c r="E578" s="9">
        <v>49926</v>
      </c>
      <c r="F578" s="3">
        <v>115.3</v>
      </c>
    </row>
    <row r="579" spans="1:6" x14ac:dyDescent="0.3">
      <c r="A579" s="12">
        <v>145</v>
      </c>
      <c r="B579" s="3" t="s">
        <v>25</v>
      </c>
      <c r="C579" s="3">
        <v>5.3</v>
      </c>
      <c r="D579" s="3">
        <v>0.1</v>
      </c>
      <c r="E579" s="9">
        <v>60866</v>
      </c>
      <c r="F579" s="3">
        <v>140.6</v>
      </c>
    </row>
    <row r="580" spans="1:6" x14ac:dyDescent="0.3">
      <c r="A580" s="12">
        <v>146.04</v>
      </c>
      <c r="B580" s="3" t="s">
        <v>25</v>
      </c>
      <c r="C580" s="3">
        <v>13.1</v>
      </c>
      <c r="D580" s="3">
        <v>7.9</v>
      </c>
      <c r="E580" s="9">
        <v>50360</v>
      </c>
      <c r="F580" s="3">
        <v>116.3</v>
      </c>
    </row>
    <row r="581" spans="1:6" x14ac:dyDescent="0.3">
      <c r="A581" s="12">
        <v>146.05000000000001</v>
      </c>
      <c r="B581" s="3" t="s">
        <v>25</v>
      </c>
      <c r="C581" s="3">
        <v>4.9000000000000004</v>
      </c>
      <c r="D581" s="3">
        <v>-0.3</v>
      </c>
      <c r="E581" s="9">
        <v>61698</v>
      </c>
      <c r="F581" s="3">
        <v>142.5</v>
      </c>
    </row>
    <row r="582" spans="1:6" x14ac:dyDescent="0.3">
      <c r="A582" s="12">
        <v>146.06</v>
      </c>
      <c r="B582" s="3" t="s">
        <v>25</v>
      </c>
      <c r="C582" s="3">
        <v>3.1</v>
      </c>
      <c r="D582" s="3">
        <v>-2.1</v>
      </c>
      <c r="E582" s="9">
        <v>87872</v>
      </c>
      <c r="F582" s="3">
        <v>203</v>
      </c>
    </row>
    <row r="583" spans="1:6" x14ac:dyDescent="0.3">
      <c r="A583" s="12">
        <v>146.07</v>
      </c>
      <c r="B583" s="3" t="s">
        <v>25</v>
      </c>
      <c r="C583" s="3">
        <v>3.1</v>
      </c>
      <c r="D583" s="3">
        <v>-2.1</v>
      </c>
      <c r="E583" s="9">
        <v>63183</v>
      </c>
      <c r="F583" s="3">
        <v>146</v>
      </c>
    </row>
    <row r="584" spans="1:6" x14ac:dyDescent="0.3">
      <c r="A584" s="12">
        <v>147.01</v>
      </c>
      <c r="B584" s="3" t="s">
        <v>25</v>
      </c>
      <c r="C584" s="3">
        <v>18.5</v>
      </c>
      <c r="D584" s="3">
        <v>13.3</v>
      </c>
      <c r="E584" s="9">
        <v>57670</v>
      </c>
      <c r="F584" s="3">
        <v>133.19999999999999</v>
      </c>
    </row>
    <row r="585" spans="1:6" x14ac:dyDescent="0.3">
      <c r="A585" s="12">
        <v>147.03</v>
      </c>
      <c r="B585" s="3" t="s">
        <v>25</v>
      </c>
      <c r="C585" s="3">
        <v>6.1</v>
      </c>
      <c r="D585" s="3">
        <v>0.9</v>
      </c>
      <c r="E585" s="9">
        <v>45803</v>
      </c>
      <c r="F585" s="3">
        <v>105.8</v>
      </c>
    </row>
    <row r="586" spans="1:6" x14ac:dyDescent="0.3">
      <c r="A586" s="12">
        <v>147.04</v>
      </c>
      <c r="B586" s="3" t="s">
        <v>25</v>
      </c>
      <c r="C586" s="3">
        <v>4</v>
      </c>
      <c r="D586" s="3">
        <v>-1.2</v>
      </c>
      <c r="E586" s="9">
        <v>47549</v>
      </c>
      <c r="F586" s="3">
        <v>109.8</v>
      </c>
    </row>
    <row r="587" spans="1:6" x14ac:dyDescent="0.3">
      <c r="A587" s="12">
        <v>148.05000000000001</v>
      </c>
      <c r="B587" s="3" t="s">
        <v>25</v>
      </c>
      <c r="C587" s="3">
        <v>6.3</v>
      </c>
      <c r="D587" s="3">
        <v>1.1000000000000001</v>
      </c>
      <c r="E587" s="9">
        <v>92053</v>
      </c>
      <c r="F587" s="3">
        <v>212.6</v>
      </c>
    </row>
    <row r="588" spans="1:6" x14ac:dyDescent="0.3">
      <c r="A588" s="12">
        <v>148.06</v>
      </c>
      <c r="B588" s="3" t="s">
        <v>25</v>
      </c>
      <c r="C588" s="3">
        <v>12.5</v>
      </c>
      <c r="D588" s="3">
        <v>7.3</v>
      </c>
      <c r="E588" s="9">
        <v>66206</v>
      </c>
      <c r="F588" s="3">
        <v>152.9</v>
      </c>
    </row>
    <row r="589" spans="1:6" x14ac:dyDescent="0.3">
      <c r="A589" s="12">
        <v>148.08000000000001</v>
      </c>
      <c r="B589" s="3" t="s">
        <v>25</v>
      </c>
      <c r="C589" s="3">
        <v>5.5</v>
      </c>
      <c r="D589" s="3">
        <v>0.3</v>
      </c>
      <c r="E589" s="9">
        <v>69880</v>
      </c>
      <c r="F589" s="3">
        <v>161.4</v>
      </c>
    </row>
    <row r="590" spans="1:6" x14ac:dyDescent="0.3">
      <c r="A590" s="12">
        <v>148.09</v>
      </c>
      <c r="B590" s="3" t="s">
        <v>25</v>
      </c>
      <c r="C590" s="3">
        <v>3.5</v>
      </c>
      <c r="D590" s="3">
        <v>-1.7</v>
      </c>
      <c r="E590" s="9">
        <v>69915</v>
      </c>
      <c r="F590" s="3">
        <v>161.5</v>
      </c>
    </row>
    <row r="591" spans="1:6" x14ac:dyDescent="0.3">
      <c r="A591" s="12">
        <v>148.1</v>
      </c>
      <c r="B591" s="3" t="s">
        <v>25</v>
      </c>
      <c r="C591" s="3">
        <v>10.4</v>
      </c>
      <c r="D591" s="3">
        <v>5.2</v>
      </c>
      <c r="E591" s="9">
        <v>55099</v>
      </c>
      <c r="F591" s="3">
        <v>127.3</v>
      </c>
    </row>
    <row r="592" spans="1:6" x14ac:dyDescent="0.3">
      <c r="A592" s="12">
        <v>148.11000000000001</v>
      </c>
      <c r="B592" s="3" t="s">
        <v>25</v>
      </c>
      <c r="C592" s="3">
        <v>3.1</v>
      </c>
      <c r="D592" s="3">
        <v>-2.1</v>
      </c>
      <c r="E592" s="9">
        <v>67894</v>
      </c>
      <c r="F592" s="3">
        <v>156.80000000000001</v>
      </c>
    </row>
    <row r="593" spans="1:6" x14ac:dyDescent="0.3">
      <c r="A593" s="12">
        <v>148.12</v>
      </c>
      <c r="B593" s="3" t="s">
        <v>25</v>
      </c>
      <c r="C593" s="3">
        <v>2.6</v>
      </c>
      <c r="D593" s="3">
        <v>-2.6</v>
      </c>
      <c r="E593" s="9">
        <v>70790</v>
      </c>
      <c r="F593" s="3">
        <v>163.5</v>
      </c>
    </row>
    <row r="594" spans="1:6" x14ac:dyDescent="0.3">
      <c r="A594" s="12">
        <v>148.13</v>
      </c>
      <c r="B594" s="3" t="s">
        <v>25</v>
      </c>
      <c r="C594" s="3">
        <v>5.4</v>
      </c>
      <c r="D594" s="3">
        <v>0.2</v>
      </c>
      <c r="E594" s="9">
        <v>67768</v>
      </c>
      <c r="F594" s="3">
        <v>156.6</v>
      </c>
    </row>
    <row r="595" spans="1:6" x14ac:dyDescent="0.3">
      <c r="A595" s="12">
        <v>149.01</v>
      </c>
      <c r="B595" s="3" t="s">
        <v>25</v>
      </c>
      <c r="C595" s="3">
        <v>2.1</v>
      </c>
      <c r="D595" s="3">
        <v>-3.1</v>
      </c>
      <c r="E595" s="9">
        <v>81448</v>
      </c>
      <c r="F595" s="3">
        <v>188.2</v>
      </c>
    </row>
    <row r="596" spans="1:6" x14ac:dyDescent="0.3">
      <c r="A596" s="12">
        <v>149.03</v>
      </c>
      <c r="B596" s="3" t="s">
        <v>25</v>
      </c>
      <c r="C596" s="3">
        <v>2.7</v>
      </c>
      <c r="D596" s="3">
        <v>-2.5</v>
      </c>
      <c r="E596" s="9">
        <v>79997</v>
      </c>
      <c r="F596" s="3">
        <v>184.8</v>
      </c>
    </row>
    <row r="597" spans="1:6" x14ac:dyDescent="0.3">
      <c r="A597" s="12">
        <v>149.07</v>
      </c>
      <c r="B597" s="3" t="s">
        <v>25</v>
      </c>
      <c r="C597" s="3">
        <v>4</v>
      </c>
      <c r="D597" s="3">
        <v>-1.2</v>
      </c>
      <c r="E597" s="9">
        <v>73996</v>
      </c>
      <c r="F597" s="3">
        <v>170.9</v>
      </c>
    </row>
    <row r="598" spans="1:6" x14ac:dyDescent="0.3">
      <c r="A598" s="12">
        <v>149.08000000000001</v>
      </c>
      <c r="B598" s="3" t="s">
        <v>25</v>
      </c>
      <c r="C598" s="3">
        <v>6.1</v>
      </c>
      <c r="D598" s="3">
        <v>0.9</v>
      </c>
      <c r="E598" s="9">
        <v>86220</v>
      </c>
      <c r="F598" s="3">
        <v>199.2</v>
      </c>
    </row>
    <row r="599" spans="1:6" x14ac:dyDescent="0.3">
      <c r="A599" s="12">
        <v>149.09</v>
      </c>
      <c r="B599" s="3" t="s">
        <v>25</v>
      </c>
      <c r="C599" s="3">
        <v>8.5</v>
      </c>
      <c r="D599" s="3">
        <v>3.3</v>
      </c>
      <c r="E599" s="9">
        <v>73216</v>
      </c>
      <c r="F599" s="3">
        <v>169.1</v>
      </c>
    </row>
    <row r="600" spans="1:6" x14ac:dyDescent="0.3">
      <c r="A600" s="12">
        <v>150</v>
      </c>
      <c r="B600" s="3" t="s">
        <v>25</v>
      </c>
      <c r="C600" s="3">
        <v>3.4</v>
      </c>
      <c r="D600" s="3">
        <v>-1.8</v>
      </c>
      <c r="E600" s="9">
        <v>74745</v>
      </c>
      <c r="F600" s="3">
        <v>172.7</v>
      </c>
    </row>
    <row r="601" spans="1:6" x14ac:dyDescent="0.3">
      <c r="A601" s="12">
        <v>151</v>
      </c>
      <c r="B601" s="3" t="s">
        <v>25</v>
      </c>
      <c r="C601" s="3">
        <v>4.8</v>
      </c>
      <c r="D601" s="3">
        <v>-0.4</v>
      </c>
      <c r="E601" s="9">
        <v>69102</v>
      </c>
      <c r="F601" s="3">
        <v>159.6</v>
      </c>
    </row>
    <row r="602" spans="1:6" x14ac:dyDescent="0.3">
      <c r="A602" s="12">
        <v>9810</v>
      </c>
      <c r="B602" s="3" t="s">
        <v>25</v>
      </c>
      <c r="C602" s="3">
        <v>33.299999999999997</v>
      </c>
      <c r="D602" s="3">
        <v>28.1</v>
      </c>
      <c r="E602" s="9">
        <v>4453</v>
      </c>
      <c r="F602" s="3">
        <v>10.3</v>
      </c>
    </row>
    <row r="603" spans="1:6" x14ac:dyDescent="0.3">
      <c r="A603" s="12">
        <v>9820</v>
      </c>
      <c r="B603" s="3" t="s">
        <v>25</v>
      </c>
      <c r="C603" s="3" t="s">
        <v>43</v>
      </c>
      <c r="D603" s="3" t="s">
        <v>43</v>
      </c>
      <c r="E603" s="9">
        <v>7898</v>
      </c>
      <c r="F603" s="3">
        <v>18.2</v>
      </c>
    </row>
    <row r="604" spans="1:6" x14ac:dyDescent="0.3">
      <c r="A604" s="12">
        <v>9830</v>
      </c>
      <c r="B604" s="3" t="s">
        <v>25</v>
      </c>
      <c r="C604" s="3">
        <v>0</v>
      </c>
      <c r="D604" s="3">
        <v>-5.2</v>
      </c>
      <c r="E604" s="9">
        <v>6324</v>
      </c>
      <c r="F604" s="3">
        <v>14.6</v>
      </c>
    </row>
    <row r="605" spans="1:6" x14ac:dyDescent="0.3">
      <c r="A605" s="12">
        <v>9840</v>
      </c>
      <c r="B605" s="3" t="s">
        <v>25</v>
      </c>
      <c r="C605" s="3">
        <v>8.5</v>
      </c>
      <c r="D605" s="3">
        <v>3.3</v>
      </c>
      <c r="E605" s="9">
        <v>25025</v>
      </c>
      <c r="F605" s="3">
        <v>57.8</v>
      </c>
    </row>
    <row r="606" spans="1:6" x14ac:dyDescent="0.3">
      <c r="A606" s="12">
        <v>9850</v>
      </c>
      <c r="B606" s="3" t="s">
        <v>25</v>
      </c>
      <c r="C606" s="3">
        <v>11.7</v>
      </c>
      <c r="D606" s="3">
        <v>6.5</v>
      </c>
      <c r="E606" s="9">
        <v>6149</v>
      </c>
      <c r="F606" s="3">
        <v>14.2</v>
      </c>
    </row>
  </sheetData>
  <sheetProtection algorithmName="SHA-512" hashValue="S3ebPL1TIf/sFn3qJujiEglarhK81lPkTD2gOFSexuAEYVxZk+Hthe+xqXGzMswsa5nP0gpIUt9Lk2jjyUDRzQ==" saltValue="4NIoRJ0SRY/XHltKeQeVDg==" spinCount="100000" sheet="1" sort="0" autoFilter="0"/>
  <autoFilter ref="A4:F606" xr:uid="{0EAE690D-054D-4E5C-8DA8-93A2CAEF4D14}"/>
  <mergeCells count="2">
    <mergeCell ref="H11:K12"/>
    <mergeCell ref="H13:K14"/>
  </mergeCells>
  <hyperlinks>
    <hyperlink ref="K5" r:id="rId1" xr:uid="{510BE9D5-B072-4B69-9645-B339340913D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ff913d-04b8-42c4-8224-715fc4363c40">
      <Terms xmlns="http://schemas.microsoft.com/office/infopath/2007/PartnerControls"/>
    </lcf76f155ced4ddcb4097134ff3c332f>
    <TaxCatchAll xmlns="911f48ee-4e2b-4284-bd23-8548de033b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E4E29C70673249B13A2C4BE73D9DDF" ma:contentTypeVersion="19" ma:contentTypeDescription="Create a new document." ma:contentTypeScope="" ma:versionID="8ca373ae113736c44ebe83b971b54291">
  <xsd:schema xmlns:xsd="http://www.w3.org/2001/XMLSchema" xmlns:xs="http://www.w3.org/2001/XMLSchema" xmlns:p="http://schemas.microsoft.com/office/2006/metadata/properties" xmlns:ns2="35ff913d-04b8-42c4-8224-715fc4363c40" xmlns:ns3="911f48ee-4e2b-4284-bd23-8548de033bf6" targetNamespace="http://schemas.microsoft.com/office/2006/metadata/properties" ma:root="true" ma:fieldsID="8b42f19c4f0f3c25422bed6c0c78f5b8" ns2:_="" ns3:_="">
    <xsd:import namespace="35ff913d-04b8-42c4-8224-715fc4363c40"/>
    <xsd:import namespace="911f48ee-4e2b-4284-bd23-8548de033b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f913d-04b8-42c4-8224-715fc4363c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542df9d-88fd-474c-8448-5c5444ff0a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1f48ee-4e2b-4284-bd23-8548de033bf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d754a60-e4ee-42de-9dd4-3563288c0572}" ma:internalName="TaxCatchAll" ma:showField="CatchAllData" ma:web="911f48ee-4e2b-4284-bd23-8548de033b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D33BB-E760-4A12-8964-0CF60BBFD429}">
  <ds:schemaRefs>
    <ds:schemaRef ds:uri="http://schemas.microsoft.com/sharepoint/v3/contenttype/forms"/>
  </ds:schemaRefs>
</ds:datastoreItem>
</file>

<file path=customXml/itemProps2.xml><?xml version="1.0" encoding="utf-8"?>
<ds:datastoreItem xmlns:ds="http://schemas.openxmlformats.org/officeDocument/2006/customXml" ds:itemID="{76F96519-B23E-4F8E-BBD4-AC375BA8C94E}">
  <ds:schemaRef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 ds:uri="911f48ee-4e2b-4284-bd23-8548de033bf6"/>
    <ds:schemaRef ds:uri="35ff913d-04b8-42c4-8224-715fc4363c40"/>
    <ds:schemaRef ds:uri="http://www.w3.org/XML/1998/namespace"/>
    <ds:schemaRef ds:uri="http://purl.org/dc/dcmitype/"/>
  </ds:schemaRefs>
</ds:datastoreItem>
</file>

<file path=customXml/itemProps3.xml><?xml version="1.0" encoding="utf-8"?>
<ds:datastoreItem xmlns:ds="http://schemas.openxmlformats.org/officeDocument/2006/customXml" ds:itemID="{3FF57F2F-BC67-45B1-BF3E-108C2A27CE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f913d-04b8-42c4-8224-715fc4363c40"/>
    <ds:schemaRef ds:uri="911f48ee-4e2b-4284-bd23-8548de033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Dutchess</vt:lpstr>
      <vt:lpstr>Orange</vt:lpstr>
      <vt:lpstr>Putnam</vt:lpstr>
      <vt:lpstr>Rockland</vt:lpstr>
      <vt:lpstr>Sullivan</vt:lpstr>
      <vt:lpstr>Ulster</vt:lpstr>
      <vt:lpstr>Westchester</vt:lpstr>
      <vt:lpstr>Data&amp;References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Bunce</dc:creator>
  <cp:keywords/>
  <dc:description/>
  <cp:lastModifiedBy>Lauren Bunce</cp:lastModifiedBy>
  <cp:revision/>
  <dcterms:created xsi:type="dcterms:W3CDTF">2023-08-25T18:49:01Z</dcterms:created>
  <dcterms:modified xsi:type="dcterms:W3CDTF">2025-08-20T19:04:43Z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0x01010018E4E29C70673249B13A2C4BE73D9DDF</vt:lpwstr>
  </property>
  <property fmtid="{D5CDD505-2E9C-101B-9397-08002B2CF9AE}" pid="3" name="MediaServiceImageTags">
    <vt:lpwstr/>
  </property>
</Properties>
</file>