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hvrc.sharepoint.com/sites/TeamHVRC/Shared Documents/CES/CSC/CSCCertification/"/>
    </mc:Choice>
  </mc:AlternateContent>
  <xr:revisionPtr revIDLastSave="0" documentId="8_{C5E01CAF-CE76-4E93-B3CC-681CCECE41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cember 20, 2024 (version 4.3)" sheetId="1" r:id="rId1"/>
  </sheets>
  <definedNames>
    <definedName name="_xlnm._FilterDatabase" localSheetId="0" hidden="1">'December 20, 2024 (version 4.3)'!$A$1:$E$135</definedName>
    <definedName name="_xlnm.Print_Titles" localSheetId="0">'December 20, 2024 (version 4.3)'!$5:$5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6" i="1" l="1"/>
  <c r="H139" i="1"/>
  <c r="I139" i="1"/>
  <c r="I136" i="1"/>
  <c r="I138" i="1"/>
  <c r="H137" i="1"/>
  <c r="H138" i="1"/>
  <c r="I137" i="1"/>
</calcChain>
</file>

<file path=xl/sharedStrings.xml><?xml version="1.0" encoding="utf-8"?>
<sst xmlns="http://schemas.openxmlformats.org/spreadsheetml/2006/main" count="793" uniqueCount="526">
  <si>
    <r>
      <rPr>
        <b/>
        <sz val="12"/>
        <color theme="1"/>
        <rFont val="Calibri"/>
        <family val="2"/>
        <scheme val="minor"/>
      </rPr>
      <t>Please note:</t>
    </r>
    <r>
      <rPr>
        <sz val="12"/>
        <color theme="1"/>
        <rFont val="Calibri"/>
        <family val="2"/>
        <scheme val="minor"/>
      </rPr>
      <t xml:space="preserve"> the information below is only an overview; it does not represent the most current description of the CSC certification actions. For full details and the most current information, please visit this webpage: </t>
    </r>
    <r>
      <rPr>
        <b/>
        <sz val="12"/>
        <color theme="1"/>
        <rFont val="Calibri"/>
        <family val="2"/>
        <scheme val="minor"/>
      </rPr>
      <t>https://climatesmart.ny.gov/actions-certification/actions/</t>
    </r>
  </si>
  <si>
    <r>
      <rPr>
        <b/>
        <sz val="12"/>
        <color theme="1"/>
        <rFont val="Calibri"/>
        <family val="2"/>
        <scheme val="minor"/>
      </rPr>
      <t>CEC</t>
    </r>
    <r>
      <rPr>
        <sz val="12"/>
        <color theme="1"/>
        <rFont val="Calibri"/>
        <family val="2"/>
        <scheme val="minor"/>
      </rPr>
      <t xml:space="preserve">: These actions are related to the NYSERDA Clean Energy Communities (CEC) high-impact actions. See this website for more info about CEC: </t>
    </r>
    <r>
      <rPr>
        <b/>
        <sz val="12"/>
        <color theme="1"/>
        <rFont val="Calibri"/>
        <family val="2"/>
        <scheme val="minor"/>
      </rPr>
      <t xml:space="preserve">https://www.nyserda.ny.gov/cec </t>
    </r>
  </si>
  <si>
    <r>
      <rPr>
        <b/>
        <sz val="12"/>
        <color rgb="FF000000"/>
        <rFont val="Calibri"/>
        <family val="2"/>
        <scheme val="minor"/>
      </rPr>
      <t xml:space="preserve">CSC Grants: </t>
    </r>
    <r>
      <rPr>
        <sz val="12"/>
        <color rgb="FF000000"/>
        <rFont val="Calibri"/>
        <family val="2"/>
        <scheme val="minor"/>
      </rPr>
      <t xml:space="preserve">These actions may be fundable under the certification category of the DEC's CSC Grant Program. For details see this webpage:
</t>
    </r>
    <r>
      <rPr>
        <b/>
        <sz val="12"/>
        <color rgb="FF000000"/>
        <rFont val="Calibri"/>
        <family val="2"/>
        <scheme val="minor"/>
      </rPr>
      <t>https://dec.ny.gov/environmental-protection/climate-change/resources-for-local-governments/grants-for-climate-action</t>
    </r>
  </si>
  <si>
    <t>Recertification</t>
  </si>
  <si>
    <t>Action Name
(With Link to Action Criteria)</t>
  </si>
  <si>
    <t>Legacy Action #</t>
  </si>
  <si>
    <t>Legacy Action Name</t>
  </si>
  <si>
    <t>Points</t>
  </si>
  <si>
    <t>Type/Status</t>
  </si>
  <si>
    <t xml:space="preserve">Have we done this? </t>
  </si>
  <si>
    <r>
      <t>If not, do we want to? Is this a Priority? Rank 1 - 5</t>
    </r>
    <r>
      <rPr>
        <sz val="12"/>
        <color theme="0"/>
        <rFont val="Calibri"/>
        <family val="2"/>
        <scheme val="minor"/>
      </rPr>
      <t xml:space="preserve"> (1 being Highest Priority)</t>
    </r>
  </si>
  <si>
    <t>Completed Points</t>
  </si>
  <si>
    <t>Planned Points</t>
  </si>
  <si>
    <t>Timeline for Completion</t>
  </si>
  <si>
    <t>Notes</t>
  </si>
  <si>
    <t>Lookback Period</t>
  </si>
  <si>
    <t>Date of Expiration</t>
  </si>
  <si>
    <t>Expired Points</t>
  </si>
  <si>
    <t>Resources to Complete Actions</t>
  </si>
  <si>
    <t>PE1: Build a climate-smart community.</t>
  </si>
  <si>
    <t>PE1 Action: CSC Task Force</t>
  </si>
  <si>
    <r>
      <t xml:space="preserve">Create a </t>
    </r>
    <r>
      <rPr>
        <sz val="12"/>
        <rFont val="Calibri"/>
        <family val="2"/>
        <scheme val="minor"/>
      </rPr>
      <t>community Clima</t>
    </r>
    <r>
      <rPr>
        <sz val="12"/>
        <color theme="1"/>
        <rFont val="Calibri"/>
        <family val="2"/>
        <scheme val="minor"/>
      </rPr>
      <t>te Smart Community task force focused on climate mitigation and adaptation</t>
    </r>
  </si>
  <si>
    <t>Mandatory
minor revision Q4 2025</t>
  </si>
  <si>
    <t>1 year</t>
  </si>
  <si>
    <t>PE1 Action: CSC Coordinator</t>
  </si>
  <si>
    <t>Appoint a Climate Smart Community coordinator</t>
  </si>
  <si>
    <t>Mandatory</t>
  </si>
  <si>
    <t>PE1 Action: National/Regional Climate Program</t>
  </si>
  <si>
    <t>Join a national or regional climate campaign or program</t>
  </si>
  <si>
    <t>PE1 Action: Partnerships with Other Entities</t>
  </si>
  <si>
    <t>Cooperate with neighboring communities and partner agencies</t>
  </si>
  <si>
    <t>3</t>
  </si>
  <si>
    <t>3 years</t>
  </si>
  <si>
    <t>Local governments must submit meeting minutes, memorandums of understanding, reports, or other information that explains how the local government collaborated in a substantive way with neighboring jurisdictions (or other partners) on a project related to climate change. Describe the outcome(s) of the partnership(s).</t>
  </si>
  <si>
    <t>PE2: Inventory emissions, set goals, and plan for climate action.</t>
  </si>
  <si>
    <t>PE2 Action: Government Operations GHG Inventory</t>
  </si>
  <si>
    <r>
      <t>Develop a government operations GHG emissions inventory</t>
    </r>
    <r>
      <rPr>
        <sz val="12"/>
        <color theme="1"/>
        <rFont val="Calibri"/>
        <family val="2"/>
        <scheme val="minor"/>
      </rPr>
      <t> </t>
    </r>
  </si>
  <si>
    <t>Priority, CSC Grants</t>
  </si>
  <si>
    <t>5 years</t>
  </si>
  <si>
    <t>PE2 Action: Community GHG Inventory</t>
  </si>
  <si>
    <r>
      <t>Develop a community GHG emissions inventory</t>
    </r>
    <r>
      <rPr>
        <sz val="12"/>
        <color theme="1"/>
        <rFont val="Calibri"/>
        <family val="2"/>
        <scheme val="minor"/>
      </rPr>
      <t> </t>
    </r>
  </si>
  <si>
    <t>16</t>
  </si>
  <si>
    <t>Priority, CSC Grants, revised Q4 2024</t>
  </si>
  <si>
    <t>PE2 Action: Government Operations Climate Action Plan</t>
  </si>
  <si>
    <t>Develop a government operations climate action plan</t>
  </si>
  <si>
    <t>12 - 16</t>
  </si>
  <si>
    <t>10 years</t>
  </si>
  <si>
    <t>PE2 Action: Community Climate Action Plan</t>
  </si>
  <si>
    <t>Develop a community climate action plan</t>
  </si>
  <si>
    <t>PE3: Decrease energy use.</t>
  </si>
  <si>
    <t>PE3 Action: Government Building Energy Audits</t>
  </si>
  <si>
    <t>Conduct energy audits of local government buildings</t>
  </si>
  <si>
    <t>8 - 16</t>
  </si>
  <si>
    <t>Priority, revised Q4 2024</t>
  </si>
  <si>
    <t>7 years</t>
  </si>
  <si>
    <t>Check local utility companies for audit programs; consider the NYSERDA FlexTech Program; consider the New York Power Authority Customer Energy Solutions; identify a certified contractor from a consulting firm that can perform ASHRAE Level 1-3 audits.</t>
  </si>
  <si>
    <t>PE3 Action: Interior Lighting Upgrades</t>
  </si>
  <si>
    <t>Upgrade interior lighting</t>
  </si>
  <si>
    <t>1 - 5</t>
  </si>
  <si>
    <t>revised Q4 2024</t>
  </si>
  <si>
    <t>PE3 Action: HVAC Upgrades</t>
  </si>
  <si>
    <t>Upgrade HVAC equipment</t>
  </si>
  <si>
    <t>PE3 Action: Water-efficient Fixtures</t>
  </si>
  <si>
    <t>Install water-efficient fixtures</t>
  </si>
  <si>
    <t>1 - 4</t>
  </si>
  <si>
    <t>revised Q4 2025</t>
  </si>
  <si>
    <t>PE3 Action: Building Energy Management System</t>
  </si>
  <si>
    <t>Install a building energy management system (EMS)</t>
  </si>
  <si>
    <t>Actively in use within the last year</t>
  </si>
  <si>
    <t>PE3 Action: Benchmarking - Municipal Buildings</t>
  </si>
  <si>
    <t>Adopt an energy benchmarking requirement for government-owned buildings</t>
  </si>
  <si>
    <t>4 - 6</t>
  </si>
  <si>
    <t>CEC, revised Q4 2024</t>
  </si>
  <si>
    <t>n/a</t>
  </si>
  <si>
    <t>PE3 Action: Clean Energy Upgrades</t>
  </si>
  <si>
    <t>NA</t>
  </si>
  <si>
    <t>10 - 14</t>
  </si>
  <si>
    <t>PE3 Action: Green Building Standard for Government Buildings</t>
  </si>
  <si>
    <t>Adopt a green building standard for local government buildings and facilities</t>
  </si>
  <si>
    <t>2 - 5</t>
  </si>
  <si>
    <t>PE3 Action:  Green Building Certification</t>
  </si>
  <si>
    <t>Build a new green building</t>
  </si>
  <si>
    <t>PE3 Action: Fleet Inventory</t>
  </si>
  <si>
    <t xml:space="preserve">NA </t>
  </si>
  <si>
    <t>CSC Grants, revised Q4 2024</t>
  </si>
  <si>
    <t>2 years</t>
  </si>
  <si>
    <t>PE3 Action: Fleet Efficiency Policy</t>
  </si>
  <si>
    <t>Adopt a vehicle fleet efficiency policy</t>
  </si>
  <si>
    <t>2 - 3</t>
  </si>
  <si>
    <t>CSC Grants</t>
  </si>
  <si>
    <t>Actively in use</t>
  </si>
  <si>
    <t>PE3 Action: Fleet Rightsizing</t>
  </si>
  <si>
    <t>Right-size the local government fleet</t>
  </si>
  <si>
    <t>1 - 3</t>
  </si>
  <si>
    <t>PE3 Action: Advanced Vehicles</t>
  </si>
  <si>
    <t>Replace traditional vehicles with advanced vehicles</t>
  </si>
  <si>
    <t>2 - 22</t>
  </si>
  <si>
    <t>CEC, revised Q4 2025</t>
  </si>
  <si>
    <t>PE3 Action: LED Street Lights</t>
  </si>
  <si>
    <t>Convert streetlights to LED</t>
  </si>
  <si>
    <t>4 - 12</t>
  </si>
  <si>
    <t>Actively in use within 5 years</t>
  </si>
  <si>
    <t>Certification Form</t>
  </si>
  <si>
    <t>PE3 Action: LED Traffic Signals</t>
  </si>
  <si>
    <t>Convert traffic signals to LED</t>
  </si>
  <si>
    <t>PE3 Action: Outdoor Lighting Reduction</t>
  </si>
  <si>
    <t>Reduce number of outdoor lighting fixtures</t>
  </si>
  <si>
    <t>HVRC Template</t>
  </si>
  <si>
    <t>PE3 Action: Outdoor Lighting Upgrades</t>
  </si>
  <si>
    <t>Upgrade outdoor lighting (other than streetlights and traffic signals) to more efficient and/or solar technology</t>
  </si>
  <si>
    <t>10 years, actively in use</t>
  </si>
  <si>
    <t>PE3 Action: Financing Mechanism for Government Energy Projects</t>
  </si>
  <si>
    <t>Establish a financing mechanism for energy efficiency and renewable energy projects in government owned buildings</t>
  </si>
  <si>
    <t>Opertational at submission</t>
  </si>
  <si>
    <t>Example from the City of Albany</t>
  </si>
  <si>
    <t>PE3 Action: Waste &amp; Energy Provisions in Government Contracts</t>
  </si>
  <si>
    <t>Incorporate energy efficiency and waste handling provisions in standard specifications and government contracts</t>
  </si>
  <si>
    <t>PE3 Action: Incentives for Employee Carpooling &amp; Transit</t>
  </si>
  <si>
    <t>Subsidize and incentivize employee alternative commuting</t>
  </si>
  <si>
    <t>Actively in Use</t>
  </si>
  <si>
    <t>PE3 Action: Energy Code Enforcement Training</t>
  </si>
  <si>
    <t>PE4: Shift to clean, renewable energy.</t>
  </si>
  <si>
    <t>PE4 Action: Green Power Procurement Policy</t>
  </si>
  <si>
    <t>Adopt a green power purchase policy to ensure increasing local government energy supplies come from renewables</t>
  </si>
  <si>
    <t>2 - 4</t>
  </si>
  <si>
    <t>PE4 Action: Renewable Energy Feasibility Studies</t>
  </si>
  <si>
    <t>Conduct feasibility studies for renewable energy installations</t>
  </si>
  <si>
    <t>3 - 5</t>
  </si>
  <si>
    <t>PE4 Action: Renewable Energy Certificates</t>
  </si>
  <si>
    <t>Purchase renewable energy credits (RECs)</t>
  </si>
  <si>
    <t>2 - 12</t>
  </si>
  <si>
    <t>PE4 Action: Heat Pumps</t>
  </si>
  <si>
    <t xml:space="preserve">PE4 Action: Geothermal Installation. Install a geothermal heat pump or other geothermal technology at a new or existing public facility.  </t>
  </si>
  <si>
    <t>5 - 29</t>
  </si>
  <si>
    <t>PE4 Action: Municipal Bldg Demonstration - Net Zero</t>
  </si>
  <si>
    <t>10 - 25</t>
  </si>
  <si>
    <t>CEC, new as of Q4 2024</t>
  </si>
  <si>
    <t>PE4 Action: Thermal Energy Networks</t>
  </si>
  <si>
    <t>8 - 18</t>
  </si>
  <si>
    <t>PE4 Action: Build-Ready Program</t>
  </si>
  <si>
    <t>2 - 7</t>
  </si>
  <si>
    <t>PE4 Action: Electric Landscaping Equipment</t>
  </si>
  <si>
    <t>PE4 Action: Community Solar for Municipalities</t>
  </si>
  <si>
    <t>2 - 8</t>
  </si>
  <si>
    <t>PE4 Action: Clean Energy Installation owned by Municipality</t>
  </si>
  <si>
    <t>PE4 Action: Solar Energy Installation. Install solar hot water and/or solar photovoltaic technology on public property. &amp; PE4: Wind Energy Installation</t>
  </si>
  <si>
    <t>5 - 20</t>
  </si>
  <si>
    <t>revised new name Q4 2024</t>
  </si>
  <si>
    <t>PE4 Action: Host Clean Energy Installation on Municipal Property</t>
  </si>
  <si>
    <t xml:space="preserve">PE4 Action: Power Purchase Agreement for Renewables. Serve as a host site for a renewable energy installation and enter into a long-term service contract or power purchase agreement (PPA). </t>
  </si>
  <si>
    <t>9 - 17</t>
  </si>
  <si>
    <t>PE4 Action: County-hosted Trainings</t>
  </si>
  <si>
    <t>Convene local governments for energy and renewables trainings.</t>
  </si>
  <si>
    <t>3 - 15</t>
  </si>
  <si>
    <t>PE5: Use climate-smart materials management.</t>
  </si>
  <si>
    <t>3 - 20</t>
  </si>
  <si>
    <t>new as of 2022, CSC Grants</t>
  </si>
  <si>
    <t>PE5 Action: Organics Management Plan</t>
  </si>
  <si>
    <t xml:space="preserve">NA  </t>
  </si>
  <si>
    <t>2 - 16</t>
  </si>
  <si>
    <t>PE5 Action: Green Purchasing Communities</t>
  </si>
  <si>
    <t>PE3</t>
  </si>
  <si>
    <t>Environmentally Preferrable Purchasing Policy</t>
  </si>
  <si>
    <t>5</t>
  </si>
  <si>
    <t>New 2025</t>
  </si>
  <si>
    <t>Current member</t>
  </si>
  <si>
    <t xml:space="preserve">PE5 Action: Government Solid Waste Audit </t>
  </si>
  <si>
    <t>Conduct a local government waste audit and track diversion rate over time</t>
  </si>
  <si>
    <t>2</t>
  </si>
  <si>
    <t>PE5 Action: Recycling Bins in Government Buildings</t>
  </si>
  <si>
    <t>Provide recycling bins next to all trash receptacles in local government buildings</t>
  </si>
  <si>
    <t>PE5 Action: Organic Waste Program for Government Buildings</t>
  </si>
  <si>
    <t>Provide organic waste collection and composting in local government buildings</t>
  </si>
  <si>
    <t xml:space="preserve"> PE5 Action: Construction &amp; Demolition Material Reuse &amp; Recycling</t>
  </si>
  <si>
    <t>PE5 Action: Construction &amp; Demolition Waste Policy</t>
  </si>
  <si>
    <t>1 - 13</t>
  </si>
  <si>
    <t>CSC Grants, revised Q4 2025</t>
  </si>
  <si>
    <t>PE5 Action: Reuse Programs</t>
  </si>
  <si>
    <t xml:space="preserve">PE5 Action: Resource Recovery Center. Set up and manage a resource recovery center to encourage reuse of gently used or new materials that have been discarded. </t>
  </si>
  <si>
    <t>1 - 7</t>
  </si>
  <si>
    <t>PE5 Action: Recycling Program for Public Places &amp; Events</t>
  </si>
  <si>
    <t>Provide recycling bins in public places and events</t>
  </si>
  <si>
    <t>2 - 6</t>
  </si>
  <si>
    <t>PE5 Action: Waste Reduction Education Campaign</t>
  </si>
  <si>
    <t>Create an educational campaign to encourage recycling, composting and waste reduction</t>
  </si>
  <si>
    <t>PE5 Action: Community Repair</t>
  </si>
  <si>
    <t>4</t>
  </si>
  <si>
    <t>PE5 Action: Compost Bins for Residents</t>
  </si>
  <si>
    <t>Provide compost bins to residents (for sale or free)</t>
  </si>
  <si>
    <t>PE5 Action: Residential Organic Waste Program</t>
  </si>
  <si>
    <t>Create an organics or yard waste collection program</t>
  </si>
  <si>
    <t>Currently active/10 years</t>
  </si>
  <si>
    <t>PE6: Implement climate-smart land use.</t>
  </si>
  <si>
    <t>PE6 Action: Comprehensive Plan with Sustainability Elements</t>
  </si>
  <si>
    <t>Develop and adopt a comprehensive plan with sustainability elements</t>
  </si>
  <si>
    <t>3 - 21</t>
  </si>
  <si>
    <t>PE6 Action: Smart Growth Policies</t>
  </si>
  <si>
    <t>Incorporate smart growth principles into land-use policies and regulations</t>
  </si>
  <si>
    <t>1 - 10</t>
  </si>
  <si>
    <t>15 years</t>
  </si>
  <si>
    <t>PE6 Action: Zoning for Affordable Housing</t>
  </si>
  <si>
    <t>2 - 14</t>
  </si>
  <si>
    <t>new as of Q4 2024</t>
  </si>
  <si>
    <t>PE6 Action: Unified Solar Permit</t>
  </si>
  <si>
    <t>Adopt a renewable energy ordinance</t>
  </si>
  <si>
    <t>Most current version</t>
  </si>
  <si>
    <t>PE6 Action: NYStretch Energy Code</t>
  </si>
  <si>
    <t>PE6 Action: Green Building Ordinance</t>
  </si>
  <si>
    <t xml:space="preserve">Establish green building codes </t>
  </si>
  <si>
    <t>1 - 6</t>
  </si>
  <si>
    <t>PE6 Action: Policies for Local Food Systems</t>
  </si>
  <si>
    <t>Adopt land-use policies that support or incentivize farmers' markets, community gardens and urban and rural agriculture</t>
  </si>
  <si>
    <t xml:space="preserve">1 - 4 </t>
  </si>
  <si>
    <t>PE6 Action: Green Parking Lot Policies</t>
  </si>
  <si>
    <t>Adopt green parking lot standards</t>
  </si>
  <si>
    <t>PE6 Action: Complete Streets Policy</t>
  </si>
  <si>
    <t xml:space="preserve">Adopt a complete streets policy </t>
  </si>
  <si>
    <t xml:space="preserve">PE6 Action: Planning for Biking &amp; Walking </t>
  </si>
  <si>
    <t>Implement strategies that support bicycling and walking. (In Q4 2021, this action was split into two actions - one for
planning, one for infrastructure.)</t>
  </si>
  <si>
    <t xml:space="preserve">PE6 Action: Infrastructure for Biking &amp; Walking </t>
  </si>
  <si>
    <t>PE6 Action: Electric Vehicle Charging Stations</t>
  </si>
  <si>
    <t>PE6 Action: Alternative Fuel Infrastructure. Install electric-vehicle infrastructure</t>
  </si>
  <si>
    <t>6 - 28</t>
  </si>
  <si>
    <t>Priority, CEC, revised Q4 2024</t>
  </si>
  <si>
    <t xml:space="preserve">PE6 Action: Access to Public Transit </t>
  </si>
  <si>
    <t>Implement strategies that increase public transit ridership and alternative transport modes</t>
  </si>
  <si>
    <t>1 - 9</t>
  </si>
  <si>
    <t>PE6 Action: Safe Routes to School</t>
  </si>
  <si>
    <t>Implement a Safe Routes to School program</t>
  </si>
  <si>
    <t>PE6 Action: Traffic Calming</t>
  </si>
  <si>
    <t>Implement traffic calming measures</t>
  </si>
  <si>
    <t>3 - 7</t>
  </si>
  <si>
    <t>PE6 Action: Natural Resources Inventory</t>
  </si>
  <si>
    <t>Develop a natural resource inventory</t>
  </si>
  <si>
    <t>8 - 10</t>
  </si>
  <si>
    <t>PE6 Action: Local Forestry Program</t>
  </si>
  <si>
    <t>Develop a local forestry or tree planting project or program</t>
  </si>
  <si>
    <t>2 - 11</t>
  </si>
  <si>
    <t>PE6 Action: Zoning for Protection of Natural Areas</t>
  </si>
  <si>
    <t>Preserve natural areas through zoning or other regulations</t>
  </si>
  <si>
    <t>PE7: Enhance community resilience to climate change.</t>
  </si>
  <si>
    <t>PE7 Action: Climate Vulnerability Assessment</t>
  </si>
  <si>
    <t>Conduct a vulnerability assessment</t>
  </si>
  <si>
    <t>4 - 16</t>
  </si>
  <si>
    <t>PE7 Action: Evaluate Policies for Climate Resilience</t>
  </si>
  <si>
    <t xml:space="preserve">PE7 Action: Climate Smart Resiliency Planning. Review existing community plans and projects to identify climate adaptation strategies and policies or projects that may decrease vulnerability. </t>
  </si>
  <si>
    <t>6</t>
  </si>
  <si>
    <t>PE7 Action: Climate Adaptation Plan</t>
  </si>
  <si>
    <t>7.2 &amp; 7.4</t>
  </si>
  <si>
    <t xml:space="preserve">PE7 Action: Climate Adaptation Strategies. 7.2 Develop a climate resilience vision and goals (Version 3 name: PE7 Action: Climate Resilience Vision) was combined with 7.4 Develop climate adaptation strategies. </t>
  </si>
  <si>
    <t>PE7 Action: Climate-resilient Hazard Mitigation Plan</t>
  </si>
  <si>
    <t xml:space="preserve">PE7 Action: Hazard Mitigation Plan. Update the multi-hazard mitigation plan to address changing conditions and identify specific strategies to reduce vulnerability to natural hazards. </t>
  </si>
  <si>
    <t>Current FEMA approved multi-hazard mitigation plan (HMP) Standard 9 - Plan for Climate Change, please see page 15 of the NYS Hazard Mitigation Planning Standards Guide</t>
  </si>
  <si>
    <t>PE7 Action: Heat Emergency Plan</t>
  </si>
  <si>
    <t>Develop and implement a heat emergency plan</t>
  </si>
  <si>
    <t>PE7 Action: Shade Structures Policy</t>
  </si>
  <si>
    <t>Require shade structures and features in public spaces</t>
  </si>
  <si>
    <t>prior to submission</t>
  </si>
  <si>
    <t>PE7 Action: Cooling Centers</t>
  </si>
  <si>
    <t>Open new or expand existing cooling centers</t>
  </si>
  <si>
    <t>PE7 Action: Conserve Natural Areas</t>
  </si>
  <si>
    <t xml:space="preserve">PE7 Action:  Conservation of Natural Habitats. Conserve natural areas for species migration and ecosystem resilience. </t>
  </si>
  <si>
    <t>1 - 21</t>
  </si>
  <si>
    <t>PE7 Action: Watershed-based Flood Mitigation Plan</t>
  </si>
  <si>
    <t>PE7 Action: Watershed Assessment. Create or update a watershed assessment to identify flooding and water quality priorities. [In Q4 2020, this action split into two actions - one for flooding, one for water quality.]</t>
  </si>
  <si>
    <t xml:space="preserve">PE7 Action: Design Flood Elevation &amp; Flood Maps </t>
  </si>
  <si>
    <t>Require consideration of sea-level rise in planning coastal development</t>
  </si>
  <si>
    <t>PE7 Action: Freeboard Policies</t>
  </si>
  <si>
    <t>Extend areas in which the two-foot freeboard requirement applies</t>
  </si>
  <si>
    <t>4 - 19</t>
  </si>
  <si>
    <t>PE7 Action: Green Infrastructure</t>
  </si>
  <si>
    <t>Use green infrastructure to manage stormwater in developed areas</t>
  </si>
  <si>
    <t>1 - 14</t>
  </si>
  <si>
    <t>PE7 Action: Culverts &amp; Dams</t>
  </si>
  <si>
    <t>Right-size bridges and culverts, and remove unnecessary and hazardous dams</t>
  </si>
  <si>
    <t>2 - 24</t>
  </si>
  <si>
    <t>Stream crossing assessment using the North Atlantic Aquatic Connectivity Collaborative (NAACC) assessment protocol</t>
  </si>
  <si>
    <t>PE7 Action: Riparian Buffers</t>
  </si>
  <si>
    <t>PE7 Action: Restoration of Floodplain &amp; Riparian Buffers. Conserve, revegetate and reconnect floodplains and buffers in riparian areas.</t>
  </si>
  <si>
    <t>PE7 Action: Strategic Relocation</t>
  </si>
  <si>
    <t>Facilitate a strategic relocation of uses that are not water dependent from flood prone areas</t>
  </si>
  <si>
    <t>4 - 11</t>
  </si>
  <si>
    <t>PE7 Action: Nature-based Shorelines</t>
  </si>
  <si>
    <t xml:space="preserve">Use natural, nature-based or ecologically enhanced shoreline protection  </t>
  </si>
  <si>
    <t>PE7 Action: National Flood Insurance Program Community Rating System</t>
  </si>
  <si>
    <t>Promote community flood prevention strategies through the National Flood Insurance Program Community Rating System</t>
  </si>
  <si>
    <t>3 - 9</t>
  </si>
  <si>
    <t>Must be current and valid</t>
  </si>
  <si>
    <t>Participation in the Community Rating System (CRS) program of the Federal Emergency Management Agency (FEMA) National Flood Insurance Program (NFIP)</t>
  </si>
  <si>
    <t>PE7 Action: Watershed Plan for Water Quality</t>
  </si>
  <si>
    <t>PE7 Action: Watershed Assessment. Create or update a watershed assessment to identify flooding and water quality priorities.  [In Q4 2020, this action split into two actions - one for flooding, one for water quality.]</t>
  </si>
  <si>
    <t>PE7 Action: Source Water Protection</t>
  </si>
  <si>
    <t>Implement a source water protection program</t>
  </si>
  <si>
    <t>6 - 10</t>
  </si>
  <si>
    <t>PE7 Action: Water Conservation &amp; Reuse</t>
  </si>
  <si>
    <t>Implement a water conservation and reuse program</t>
  </si>
  <si>
    <t>PE7 Action: Water-smart Landscaping</t>
  </si>
  <si>
    <t>Encourage xeriscaping</t>
  </si>
  <si>
    <t>PE8: Support a green innovation economy.</t>
  </si>
  <si>
    <t>PE8 Action: Green Jobs Training</t>
  </si>
  <si>
    <t>Create a green jobs training program</t>
  </si>
  <si>
    <t>Currently active/
1 year</t>
  </si>
  <si>
    <t>PE8 Action: Green Vendor Fairs</t>
  </si>
  <si>
    <t>Hold green vendor fairs</t>
  </si>
  <si>
    <t>PE8 Action: Green Economic Development Plans</t>
  </si>
  <si>
    <t>Include green industries in economic development plans</t>
  </si>
  <si>
    <t>PE8 Action: Farmers' Markets</t>
  </si>
  <si>
    <t>Create and promote local farmers' markets</t>
  </si>
  <si>
    <t>PE8 Action: Buy Local/Buy Green Campaign</t>
  </si>
  <si>
    <t>Create a “buy local/buy green” campaign</t>
  </si>
  <si>
    <t>PE8 Action: Brownfield Clean-up &amp; Redevelopment</t>
  </si>
  <si>
    <t>Redevelop a brownfield site</t>
  </si>
  <si>
    <t>1 - 18</t>
  </si>
  <si>
    <t>PE8 Action: Incentives for Green Businesses</t>
  </si>
  <si>
    <t>Establish incentives for green industry or businesses to locate in community</t>
  </si>
  <si>
    <t>PE8 Action: Benchmarking - Large Private Buildings</t>
  </si>
  <si>
    <t xml:space="preserve"> PE8 Action: Energy Benchmarking for Privately Owned Buildings. Adopt energy benchmarking requirements for privately owned buildings.</t>
  </si>
  <si>
    <t>12</t>
  </si>
  <si>
    <t>PE8 Action: Green Financing</t>
  </si>
  <si>
    <t xml:space="preserve">PE8 Action: PACE Financing. PE8 Action: Financing Program for Building Energy Efficiency. Establish a residential energy efficiency financing program. </t>
  </si>
  <si>
    <t>7 - 23</t>
  </si>
  <si>
    <t>CEC, revised new name Q4 2024</t>
  </si>
  <si>
    <t>PE8 Action: Community Choice Aggregation</t>
  </si>
  <si>
    <t>18 - 22</t>
  </si>
  <si>
    <t>PE8 Action: Rooftop Solarize Campaign</t>
  </si>
  <si>
    <t>PE8 Action: Solarize, Clean Heating &amp; Cooling, or Solar for All Campaign</t>
  </si>
  <si>
    <t>The Mid-Hudson Clean Energy Hub is a great resource for putting on community campaigns and connecting with residents.</t>
  </si>
  <si>
    <t>PE8 Action: Community Campaigns</t>
  </si>
  <si>
    <t>3 - 30</t>
  </si>
  <si>
    <t>PE9: Inform and inspire the public.</t>
  </si>
  <si>
    <t>PE9 Action: Climate Change Education &amp; Engagement</t>
  </si>
  <si>
    <t>Create a climate change education, outreach, and engagement program, focusing on mitigation and adaptation</t>
  </si>
  <si>
    <t>4 - 8</t>
  </si>
  <si>
    <t>CSC Grants, Priority</t>
  </si>
  <si>
    <t>PE9 Action: Energy Reduction Campaign</t>
  </si>
  <si>
    <t>Create and support an energy reduction campaign or challenge</t>
  </si>
  <si>
    <t>PE9 Action: Climate-related Public Events</t>
  </si>
  <si>
    <t>Host climate-related educational seminars, workshops, conferences, or fairs</t>
  </si>
  <si>
    <t>PE9 Action: Local Climate Action Website</t>
  </si>
  <si>
    <t>Maintain a website on local climate protection efforts</t>
  </si>
  <si>
    <t>PE9 Action: Social Media</t>
  </si>
  <si>
    <t>Use social media to inform the community about the progress of local government's efforts</t>
  </si>
  <si>
    <t>PE10: Engage in an evolving process of climate action.</t>
  </si>
  <si>
    <t>PE10 Action: GHG Tracking System</t>
  </si>
  <si>
    <t>Implement an energy or GHG management system</t>
  </si>
  <si>
    <t>Actively in use with 12 months of data</t>
  </si>
  <si>
    <t>PE10 Action: Annual Progress Report</t>
  </si>
  <si>
    <t>Report on progress annually</t>
  </si>
  <si>
    <t>PE10 Action: Updates to Strategies &amp; Plans</t>
  </si>
  <si>
    <t>Update strategies and plan(s)</t>
  </si>
  <si>
    <t>Innovation</t>
  </si>
  <si>
    <t>Innovation: GHG Mitigation Case Studies</t>
  </si>
  <si>
    <t>N/A</t>
  </si>
  <si>
    <t>New Q4 2025</t>
  </si>
  <si>
    <t>Case Study Template from DEC</t>
  </si>
  <si>
    <t>Innovation: Climate Adaptation Case Studies</t>
  </si>
  <si>
    <t>Performance</t>
  </si>
  <si>
    <t>Performance: Reduce GHGs from Government Facilities</t>
  </si>
  <si>
    <t>Reduce GHG emissions from government owned facilities</t>
  </si>
  <si>
    <t>15 - 45</t>
  </si>
  <si>
    <t>Performance: Reduce GHGs from Government Vehicles</t>
  </si>
  <si>
    <t>Reduce GHG emissions from government owned vehicles</t>
  </si>
  <si>
    <t>Performance: Reduce Solid Waste from Government Operations</t>
  </si>
  <si>
    <t>Reduce waste volume from local government operations</t>
  </si>
  <si>
    <t>3 - 10</t>
  </si>
  <si>
    <t>Total Points</t>
  </si>
  <si>
    <t># of Mandatory Actions</t>
  </si>
  <si>
    <t># of Priority Actions</t>
  </si>
  <si>
    <t># of Pledge Elements</t>
  </si>
  <si>
    <t>Bronze Level Certification Requirements:</t>
  </si>
  <si>
    <t># of total points</t>
  </si>
  <si>
    <t>Silver Level Certification Requirements:</t>
  </si>
  <si>
    <t>Resolution Template</t>
  </si>
  <si>
    <t>Public Outreach Plan Template</t>
  </si>
  <si>
    <t>Example Outreach Survey</t>
  </si>
  <si>
    <t>CCAP Report Template</t>
  </si>
  <si>
    <t>Model Task Force Resolution</t>
  </si>
  <si>
    <t>Model Letter</t>
  </si>
  <si>
    <r>
      <rPr>
        <b/>
        <sz val="11"/>
        <color theme="9" tint="-0.249977111117893"/>
        <rFont val="Calibri"/>
        <family val="2"/>
        <scheme val="minor"/>
      </rPr>
      <t>Examples of Regional Programs:</t>
    </r>
    <r>
      <rPr>
        <sz val="11"/>
        <color theme="1"/>
        <rFont val="Calibri"/>
        <family val="2"/>
        <scheme val="minor"/>
      </rPr>
      <t xml:space="preserve"> NYSERDA Clean Energy Communities, Sustainable Westchester</t>
    </r>
  </si>
  <si>
    <t>NY Green Bank</t>
  </si>
  <si>
    <t>C-Pace Completed Projects</t>
  </si>
  <si>
    <t>NYSERDA CEC Benchmarking Resources</t>
  </si>
  <si>
    <t>HVRC Regional Inventory Tool</t>
  </si>
  <si>
    <t>HVRC Report Template</t>
  </si>
  <si>
    <t>HVRC Templates/Resources</t>
  </si>
  <si>
    <r>
      <rPr>
        <b/>
        <sz val="11"/>
        <color theme="9" tint="-0.249977111117893"/>
        <rFont val="Calibri"/>
        <family val="2"/>
        <scheme val="minor"/>
      </rPr>
      <t>Examples of National Programs:</t>
    </r>
    <r>
      <rPr>
        <sz val="11"/>
        <rFont val="Calibri"/>
        <family val="2"/>
        <scheme val="minor"/>
      </rPr>
      <t xml:space="preserve"> Under2 Coalition MOU, The Global Covenant of Mayors for Climate and Energy/Compact of Mayors, ICLEI-Local Governments for Sustainability USA; The Climate Registry.</t>
    </r>
  </si>
  <si>
    <t>HVRC Resolution Template</t>
  </si>
  <si>
    <t>NYSERDA RESOURCE</t>
  </si>
  <si>
    <t>HVRC Training Videos and Resources</t>
  </si>
  <si>
    <t>USGBC LEED</t>
  </si>
  <si>
    <t>EPA ENERGY STAR</t>
  </si>
  <si>
    <t>ENERGY STAR Certification</t>
  </si>
  <si>
    <t>Green Globes Certification</t>
  </si>
  <si>
    <t>LEED Rating Systems</t>
  </si>
  <si>
    <t>Living Buildings</t>
  </si>
  <si>
    <t>Fleet Inventory Spreadsheet</t>
  </si>
  <si>
    <t>HVRC Certification Form</t>
  </si>
  <si>
    <t>NYSERDA Training</t>
  </si>
  <si>
    <t>Stretch Code Training</t>
  </si>
  <si>
    <t>Scenic Hudson Solar Mapping Tool Training is one option</t>
  </si>
  <si>
    <t>NYSERDA's Flex-tech program</t>
  </si>
  <si>
    <t>Hastings-on-Hudson RFP Example</t>
  </si>
  <si>
    <t>NYSERDA Build Ready Program</t>
  </si>
  <si>
    <t>Calculations Template</t>
  </si>
  <si>
    <t>NYSERDA HIA</t>
  </si>
  <si>
    <t>City of Kingston Refrigerant Management Plan Example</t>
  </si>
  <si>
    <t>NYers for Cool Refrigerant Management</t>
  </si>
  <si>
    <t>City of Kingston Example Plan</t>
  </si>
  <si>
    <t>Dutchess County Example (Facility Walk Through)</t>
  </si>
  <si>
    <t>Town of Mamaroneck Example (Volume &amp; Contamination)</t>
  </si>
  <si>
    <t>Boome County Building Material Reuse Center Example</t>
  </si>
  <si>
    <t>CROWD network for Circularity, Reuse, and Zero Waste Development</t>
  </si>
  <si>
    <t>City of Auburn Resolution Example</t>
  </si>
  <si>
    <t>Memo Template</t>
  </si>
  <si>
    <t>Village of Hastings-on-Hudson Example</t>
  </si>
  <si>
    <t>Village of Clayton Example</t>
  </si>
  <si>
    <t>Columbia Law School Model Ordinance</t>
  </si>
  <si>
    <t>Town of New Castle Example</t>
  </si>
  <si>
    <t>Village of Croton-on-Hudson Example</t>
  </si>
  <si>
    <t>DEC Code and Ordinance Worksheet</t>
  </si>
  <si>
    <t>EPA Green Parking Lot Resource Guide</t>
  </si>
  <si>
    <t>Lake George Example (see section 8.2.7)</t>
  </si>
  <si>
    <t>Town of North East Example</t>
  </si>
  <si>
    <t>Village of Montour Falls Example</t>
  </si>
  <si>
    <t>Project for Public Spaces Resource</t>
  </si>
  <si>
    <t>NYC Example</t>
  </si>
  <si>
    <t>Cornell University: Hudson Valley Natural Resource Mapper</t>
  </si>
  <si>
    <t>Cornell University: Natural Resource Inventory</t>
  </si>
  <si>
    <t>DOS Model Local Laws to Increase Resilience</t>
  </si>
  <si>
    <t>Model Conservation Area Overlay Law</t>
  </si>
  <si>
    <t>Town of Bedford Wildlife Corridor Project</t>
  </si>
  <si>
    <t>Climate Smart Resiliency Planning Tool</t>
  </si>
  <si>
    <t>City of Kingston Example</t>
  </si>
  <si>
    <t>Town of Shandaken Example</t>
  </si>
  <si>
    <t>City of Canandaigua Example</t>
  </si>
  <si>
    <t>New York Natural Heritage Program:  Riparian Opportunity Assessment</t>
  </si>
  <si>
    <t>Drinking Water Source Protection Plan</t>
  </si>
  <si>
    <t>DEC Resources</t>
  </si>
  <si>
    <t>Village of Millerton Example</t>
  </si>
  <si>
    <t>Village of Haverstraw Example</t>
  </si>
  <si>
    <t>Dobbs Ferry Example</t>
  </si>
  <si>
    <t>Ulster County Example</t>
  </si>
  <si>
    <t>Town of Bethlehem Example</t>
  </si>
  <si>
    <t>County of Albany Example</t>
  </si>
  <si>
    <t>Town of Yorktown Example</t>
  </si>
  <si>
    <t>Village of Sag Harbor Example</t>
  </si>
  <si>
    <t>DEC's Brownfield and State Supfund Programs</t>
  </si>
  <si>
    <t>Town/Village of Potsdam Example</t>
  </si>
  <si>
    <t>Town of Bethlehem Example (pg 17)</t>
  </si>
  <si>
    <t>Town of Saugerties Example</t>
  </si>
  <si>
    <t>Town of Pleasant Valley Example</t>
  </si>
  <si>
    <t>Town of Mamaroneck Example</t>
  </si>
  <si>
    <t xml:space="preserve"> </t>
  </si>
  <si>
    <t>Village of Tivoli Example</t>
  </si>
  <si>
    <t>HVRC GOCAP Template</t>
  </si>
  <si>
    <t>HVRC CCAP Template</t>
  </si>
  <si>
    <t>Town of Gardiner Example</t>
  </si>
  <si>
    <t>HVRC Edu &amp; Engagement Template</t>
  </si>
  <si>
    <t>DPS Resources</t>
  </si>
  <si>
    <t>Thomkins County Example</t>
  </si>
  <si>
    <t>Town of Babylon Example</t>
  </si>
  <si>
    <t>NYSERDA Guidance</t>
  </si>
  <si>
    <t>2020 NY Stretch Code</t>
  </si>
  <si>
    <t>Erie County Example</t>
  </si>
  <si>
    <t>Town of Olive Example</t>
  </si>
  <si>
    <t>Village of Athens Example</t>
  </si>
  <si>
    <t>Example Ordinance from Minneapolis, MN</t>
  </si>
  <si>
    <t>NYC Example Building Code</t>
  </si>
  <si>
    <t>DEC Resources for Climate Change Adaptation and Resilience Planning</t>
  </si>
  <si>
    <t>Submit Application to gpc@dec.ny.gov</t>
  </si>
  <si>
    <t>Add model language to a municipality's purchasing policy</t>
  </si>
  <si>
    <t>Apply to the Office of General Services to become a Green Purchasing Community</t>
  </si>
  <si>
    <t>HVRC's CSC Tutorial Videos</t>
  </si>
  <si>
    <t>Village of Haverstraw Example (Update Flood Maps)</t>
  </si>
  <si>
    <t>Ulster County Example (Train Municipal Staff)</t>
  </si>
  <si>
    <t>City of Saratoga Spring Example</t>
  </si>
  <si>
    <t>City of Beacon Example</t>
  </si>
  <si>
    <t>City of New Rochelle Example Website</t>
  </si>
  <si>
    <t>City of Beacon Flier Example</t>
  </si>
  <si>
    <t>Model Local Laws to Increase Resilience (DOS)</t>
  </si>
  <si>
    <t>Increasing Resilience to Flooding Flowchart</t>
  </si>
  <si>
    <t>NYS Flood Risk Mgmt Guidance for Implementation of the Community Risk &amp; Resiliency Act</t>
  </si>
  <si>
    <t>There are no active CCA opportunities in the Mid-Hudson Region as of July 2026.</t>
  </si>
  <si>
    <r>
      <rPr>
        <b/>
        <sz val="11"/>
        <color theme="9" tint="-0.249977111117893"/>
        <rFont val="Calibri"/>
        <family val="2"/>
        <scheme val="minor"/>
      </rPr>
      <t>If your community has created an updated GOCAP or CCAP, please upload the original and updated plans under this action.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 xml:space="preserve">
</t>
    </r>
  </si>
  <si>
    <t>Hastings-on-Hudson energy efficiency example for landscaping contracts</t>
  </si>
  <si>
    <t>Erie County Example for Electronic Waste Recycling</t>
  </si>
  <si>
    <t>Village of Wilson Designated Parking Example</t>
  </si>
  <si>
    <t>Dutchess County Designated Parking Example</t>
  </si>
  <si>
    <t>Eerie County Pre-Tax Transit Program Example</t>
  </si>
  <si>
    <t>Town of North East Renewable Power Procurement Resolution Example</t>
  </si>
  <si>
    <t>Village of Rhinebeck Green Power Procurement Plan Example</t>
  </si>
  <si>
    <t>A community must have GHGIs for at least 2 different years, and create a protocol or procedure for updating and tracking the GHGI to complete this action.</t>
  </si>
  <si>
    <t>Village of Millerton Procedure Example</t>
  </si>
  <si>
    <t>Town of Woodstock Tracking System Example</t>
  </si>
  <si>
    <t>Open Space Plan or Conservation Plan: City of Kingston Example</t>
  </si>
  <si>
    <t>Conservation Finance Mechanism: Cornell Cooperative Resources</t>
  </si>
  <si>
    <t>Protect Natural Areas: Financial contribution to protecting properties: Town of Aurora Example</t>
  </si>
  <si>
    <t>Conservation Finance Feasibility Study: City of Whitefish, MT Example</t>
  </si>
  <si>
    <t>It is recommended to complete a Government Operations GHGI, Building Energy Benchmarking, or Renewable Energy Feasibility before undertaking this aciton. Or to include these actions within the policy.</t>
  </si>
  <si>
    <t>Please check with your local utility to see if they offer rebates or icentives.</t>
  </si>
  <si>
    <t>Climate Smart Communities (CSC) Certification Action Checklist - Updated August 2026</t>
  </si>
  <si>
    <t>NYS DOT Complete Streets Resources</t>
  </si>
  <si>
    <t>PE5 0Action: Refrigerant Management Program</t>
  </si>
  <si>
    <t>City of Kingston Watershed Management Plan Example</t>
  </si>
  <si>
    <t>NYS DOS Watershed Plan Guidebook</t>
  </si>
  <si>
    <t>NYS DEC Nine Element Watershed Plan</t>
  </si>
  <si>
    <t>NYS DEC Resource on Types of Clean Water Plans</t>
  </si>
  <si>
    <t>Commercial-Property Acessed Clean Energy (C-PACE)</t>
  </si>
  <si>
    <t>Town of Potsdam Example</t>
  </si>
  <si>
    <t>Town of Jay Example</t>
  </si>
  <si>
    <t>City of New Rochelle Example</t>
  </si>
  <si>
    <t>City of Plattsburgh Facebook Example</t>
  </si>
  <si>
    <t>City of Plattsburgh Instagram Example</t>
  </si>
  <si>
    <t>Dutchess County Example</t>
  </si>
  <si>
    <t>US EPA Green Infrastructure Resources</t>
  </si>
  <si>
    <t>National Green Infrastructure Certification Program</t>
  </si>
  <si>
    <t>City of Buffalo Example</t>
  </si>
  <si>
    <t>Town of Olive Local Flood Analysis Example</t>
  </si>
  <si>
    <t>Village of Cooperstown Example</t>
  </si>
  <si>
    <t>Town of Seneca Falls Example</t>
  </si>
  <si>
    <t>Village of Ardsley Example</t>
  </si>
  <si>
    <t>Capital District Regional Planning Commission Webinar on Transit-Oriented Development</t>
  </si>
  <si>
    <t>Village of Wilson Example</t>
  </si>
  <si>
    <t>Town of Marbletown Example</t>
  </si>
  <si>
    <t>DOS Brownfield Redevelopment Grant</t>
  </si>
  <si>
    <t>Canton/Potsdam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</si>
</sst>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;&quot; (&quot;#,##0.00\);&quot; -&quot;#\ ;@\ 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58AB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20">
    <xf numFmtId="0" fontId="0" fillId="0" borderId="0"/>
    <xf numFmtId="165" fontId="1" fillId="0" borderId="0"/>
    <xf numFmtId="0" fontId="1" fillId="0" borderId="0"/>
    <xf numFmtId="0" fontId="2" fillId="0" borderId="0"/>
    <xf numFmtId="0" fontId="2" fillId="5" borderId="1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9">
    <xf numFmtId="0" fontId="0" fillId="0" borderId="0" xfId="0"/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2" fillId="8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3" fillId="0" borderId="2" xfId="219" applyBorder="1" applyAlignment="1" applyProtection="1">
      <alignment vertical="top" wrapText="1"/>
      <protection locked="0"/>
    </xf>
    <xf numFmtId="164" fontId="6" fillId="0" borderId="2" xfId="0" applyNumberFormat="1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49" fontId="6" fillId="0" borderId="2" xfId="0" applyNumberFormat="1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2" fontId="6" fillId="0" borderId="2" xfId="0" applyNumberFormat="1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64" fontId="6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219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vertical="top" wrapText="1"/>
      <protection locked="0"/>
    </xf>
    <xf numFmtId="0" fontId="3" fillId="0" borderId="9" xfId="219" applyBorder="1" applyAlignment="1" applyProtection="1">
      <alignment vertical="top" wrapText="1"/>
      <protection locked="0"/>
    </xf>
    <xf numFmtId="164" fontId="6" fillId="0" borderId="9" xfId="0" applyNumberFormat="1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vertical="top" wrapText="1"/>
      <protection locked="0"/>
    </xf>
    <xf numFmtId="49" fontId="6" fillId="0" borderId="9" xfId="0" applyNumberFormat="1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3" fillId="0" borderId="6" xfId="219" applyBorder="1" applyAlignment="1" applyProtection="1">
      <alignment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49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3" fillId="0" borderId="8" xfId="219" applyBorder="1" applyAlignment="1" applyProtection="1">
      <alignment vertical="top" wrapText="1"/>
      <protection locked="0"/>
    </xf>
    <xf numFmtId="164" fontId="6" fillId="0" borderId="8" xfId="0" applyNumberFormat="1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49" fontId="6" fillId="0" borderId="8" xfId="0" applyNumberFormat="1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164" fontId="9" fillId="0" borderId="2" xfId="0" applyNumberFormat="1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3" fillId="0" borderId="10" xfId="219" applyFill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49" fontId="9" fillId="0" borderId="8" xfId="0" applyNumberFormat="1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49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12" fillId="10" borderId="2" xfId="0" applyFont="1" applyFill="1" applyBorder="1" applyAlignment="1" applyProtection="1">
      <alignment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2" fontId="6" fillId="0" borderId="0" xfId="0" applyNumberFormat="1" applyFont="1" applyAlignment="1" applyProtection="1">
      <alignment horizontal="center" vertical="top" wrapText="1"/>
      <protection locked="0"/>
    </xf>
    <xf numFmtId="49" fontId="6" fillId="0" borderId="0" xfId="0" applyNumberFormat="1" applyFont="1" applyAlignment="1" applyProtection="1">
      <alignment horizontal="center" vertical="top" wrapText="1"/>
      <protection locked="0"/>
    </xf>
    <xf numFmtId="0" fontId="12" fillId="10" borderId="2" xfId="0" applyFont="1" applyFill="1" applyBorder="1" applyAlignment="1" applyProtection="1">
      <alignment vertical="top"/>
      <protection locked="0"/>
    </xf>
    <xf numFmtId="2" fontId="10" fillId="0" borderId="0" xfId="0" applyNumberFormat="1" applyFont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12" fillId="10" borderId="2" xfId="0" applyFont="1" applyFill="1" applyBorder="1" applyAlignment="1">
      <alignment vertical="top" wrapText="1"/>
    </xf>
    <xf numFmtId="0" fontId="13" fillId="10" borderId="2" xfId="0" applyFont="1" applyFill="1" applyBorder="1" applyAlignment="1">
      <alignment vertical="top" wrapText="1"/>
    </xf>
    <xf numFmtId="0" fontId="12" fillId="10" borderId="9" xfId="0" applyFont="1" applyFill="1" applyBorder="1" applyAlignment="1" applyProtection="1">
      <alignment vertical="top"/>
      <protection locked="0"/>
    </xf>
    <xf numFmtId="0" fontId="13" fillId="10" borderId="9" xfId="0" applyFont="1" applyFill="1" applyBorder="1" applyAlignment="1">
      <alignment vertical="top" wrapText="1"/>
    </xf>
    <xf numFmtId="0" fontId="6" fillId="11" borderId="2" xfId="0" applyFont="1" applyFill="1" applyBorder="1" applyAlignment="1" applyProtection="1">
      <alignment vertical="top" wrapText="1"/>
      <protection locked="0"/>
    </xf>
    <xf numFmtId="0" fontId="6" fillId="11" borderId="2" xfId="0" applyFont="1" applyFill="1" applyBorder="1" applyAlignment="1" applyProtection="1">
      <alignment horizontal="right" vertical="top" wrapText="1"/>
      <protection locked="0"/>
    </xf>
    <xf numFmtId="0" fontId="6" fillId="12" borderId="2" xfId="0" applyFont="1" applyFill="1" applyBorder="1" applyAlignment="1" applyProtection="1">
      <alignment vertical="top" wrapText="1"/>
      <protection locked="0"/>
    </xf>
    <xf numFmtId="0" fontId="6" fillId="12" borderId="2" xfId="0" applyFont="1" applyFill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2" xfId="0" applyNumberFormat="1" applyFont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2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219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2" fillId="9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15" fillId="0" borderId="2" xfId="219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5" fillId="0" borderId="2" xfId="219" applyFont="1" applyFill="1" applyBorder="1" applyAlignment="1" applyProtection="1">
      <alignment horizontal="center" vertical="center" wrapText="1"/>
      <protection locked="0"/>
    </xf>
    <xf numFmtId="0" fontId="15" fillId="0" borderId="2" xfId="219" applyFont="1" applyBorder="1" applyAlignment="1">
      <alignment horizontal="center" vertical="center" wrapText="1"/>
    </xf>
    <xf numFmtId="0" fontId="3" fillId="0" borderId="2" xfId="219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15" fillId="14" borderId="2" xfId="219" applyFont="1" applyFill="1" applyBorder="1" applyAlignment="1" applyProtection="1">
      <alignment horizontal="center" vertical="center" wrapText="1"/>
      <protection locked="0"/>
    </xf>
    <xf numFmtId="0" fontId="17" fillId="0" borderId="2" xfId="219" applyFont="1" applyFill="1" applyBorder="1" applyAlignment="1" applyProtection="1">
      <alignment horizontal="left" vertical="top" wrapText="1"/>
      <protection locked="0"/>
    </xf>
    <xf numFmtId="0" fontId="16" fillId="0" borderId="2" xfId="219" applyFont="1" applyFill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15" fillId="2" borderId="2" xfId="219" applyFont="1" applyFill="1" applyBorder="1" applyAlignment="1" applyProtection="1">
      <alignment horizontal="center" vertical="center" wrapText="1"/>
      <protection locked="0"/>
    </xf>
    <xf numFmtId="0" fontId="15" fillId="0" borderId="2" xfId="219" applyFont="1" applyFill="1" applyBorder="1" applyAlignment="1">
      <alignment horizontal="center" vertical="center" wrapText="1"/>
    </xf>
    <xf numFmtId="0" fontId="15" fillId="0" borderId="2" xfId="219" applyFont="1" applyFill="1" applyBorder="1" applyAlignment="1">
      <alignment horizontal="center" vertical="center"/>
    </xf>
    <xf numFmtId="0" fontId="16" fillId="0" borderId="2" xfId="219" applyFont="1" applyFill="1" applyBorder="1" applyAlignment="1" applyProtection="1">
      <alignment horizontal="center" vertical="center" wrapText="1"/>
      <protection locked="0"/>
    </xf>
    <xf numFmtId="0" fontId="15" fillId="0" borderId="0" xfId="219" applyFont="1" applyAlignment="1" applyProtection="1">
      <alignment horizontal="center" vertical="center" wrapText="1"/>
      <protection locked="0"/>
    </xf>
    <xf numFmtId="0" fontId="15" fillId="0" borderId="0" xfId="219" applyFont="1" applyFill="1" applyAlignment="1" applyProtection="1">
      <alignment horizontal="center" vertical="center" wrapText="1"/>
      <protection locked="0"/>
    </xf>
    <xf numFmtId="0" fontId="20" fillId="0" borderId="2" xfId="219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6" fillId="12" borderId="2" xfId="0" applyFont="1" applyFill="1" applyBorder="1" applyAlignment="1" applyProtection="1">
      <alignment horizontal="left" vertical="top" wrapText="1"/>
      <protection locked="0"/>
    </xf>
    <xf numFmtId="0" fontId="6" fillId="11" borderId="9" xfId="0" applyFont="1" applyFill="1" applyBorder="1" applyAlignment="1" applyProtection="1">
      <alignment horizontal="center" vertical="top" wrapText="1"/>
      <protection locked="0"/>
    </xf>
    <xf numFmtId="0" fontId="6" fillId="11" borderId="2" xfId="0" applyFont="1" applyFill="1" applyBorder="1" applyAlignment="1" applyProtection="1">
      <alignment horizontal="left" vertical="top" wrapText="1"/>
      <protection locked="0"/>
    </xf>
    <xf numFmtId="0" fontId="6" fillId="1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6" borderId="2" xfId="0" applyFont="1" applyFill="1" applyBorder="1" applyAlignment="1" applyProtection="1">
      <alignment horizontal="center" vertical="top" wrapText="1"/>
      <protection locked="0"/>
    </xf>
    <xf numFmtId="0" fontId="12" fillId="9" borderId="2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9" fillId="6" borderId="4" xfId="0" applyFont="1" applyFill="1" applyBorder="1" applyAlignment="1" applyProtection="1">
      <alignment horizontal="center" vertical="top" wrapText="1"/>
      <protection locked="0"/>
    </xf>
    <xf numFmtId="0" fontId="9" fillId="6" borderId="5" xfId="0" applyFont="1" applyFill="1" applyBorder="1" applyAlignment="1" applyProtection="1">
      <alignment horizontal="center" vertical="top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6" fillId="13" borderId="2" xfId="0" applyFont="1" applyFill="1" applyBorder="1" applyAlignment="1" applyProtection="1">
      <alignment horizontal="center" vertical="top" wrapText="1"/>
      <protection locked="0"/>
    </xf>
    <xf numFmtId="0" fontId="19" fillId="13" borderId="2" xfId="0" applyFont="1" applyFill="1" applyBorder="1" applyAlignment="1" applyProtection="1">
      <alignment horizontal="center" vertical="center" wrapText="1"/>
      <protection locked="0"/>
    </xf>
    <xf numFmtId="0" fontId="17" fillId="0" borderId="3" xfId="219" applyFont="1" applyFill="1" applyBorder="1" applyAlignment="1" applyProtection="1">
      <alignment horizontal="left" vertical="center" wrapText="1"/>
      <protection locked="0"/>
    </xf>
    <xf numFmtId="0" fontId="17" fillId="0" borderId="4" xfId="219" applyFont="1" applyFill="1" applyBorder="1" applyAlignment="1" applyProtection="1">
      <alignment horizontal="left" vertical="center" wrapText="1"/>
      <protection locked="0"/>
    </xf>
    <xf numFmtId="0" fontId="17" fillId="0" borderId="5" xfId="219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" fillId="13" borderId="2" xfId="219" applyFill="1" applyBorder="1" applyAlignment="1" applyProtection="1">
      <alignment horizontal="center" vertical="center" wrapText="1"/>
      <protection locked="0"/>
    </xf>
    <xf numFmtId="0" fontId="19" fillId="13" borderId="3" xfId="0" applyFont="1" applyFill="1" applyBorder="1" applyAlignment="1" applyProtection="1">
      <alignment horizontal="center" vertical="center" wrapText="1"/>
      <protection locked="0"/>
    </xf>
    <xf numFmtId="0" fontId="19" fillId="13" borderId="4" xfId="0" applyFont="1" applyFill="1" applyBorder="1" applyAlignment="1" applyProtection="1">
      <alignment horizontal="center" vertical="center" wrapText="1"/>
      <protection locked="0"/>
    </xf>
    <xf numFmtId="0" fontId="19" fillId="13" borderId="5" xfId="0" applyFont="1" applyFill="1" applyBorder="1" applyAlignment="1" applyProtection="1">
      <alignment horizontal="center" vertical="center" wrapText="1"/>
      <protection locked="0"/>
    </xf>
    <xf numFmtId="0" fontId="3" fillId="13" borderId="3" xfId="219" applyFill="1" applyBorder="1" applyAlignment="1" applyProtection="1">
      <alignment horizontal="center" vertical="center" wrapText="1"/>
      <protection locked="0"/>
    </xf>
    <xf numFmtId="0" fontId="3" fillId="13" borderId="4" xfId="219" applyFill="1" applyBorder="1" applyAlignment="1" applyProtection="1">
      <alignment horizontal="center" vertical="center" wrapText="1"/>
      <protection locked="0"/>
    </xf>
    <xf numFmtId="0" fontId="3" fillId="13" borderId="5" xfId="219" applyFill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</cellXfs>
  <cellStyles count="220">
    <cellStyle name="Comma 2" xfId="1" xr:uid="{00000000-0005-0000-0000-000000000000}"/>
    <cellStyle name="Excel Built-in Normal" xfId="2" xr:uid="{00000000-0005-0000-0000-000001000000}"/>
    <cellStyle name="Followed Hyperlink" xfId="16" builtinId="9" hidden="1"/>
    <cellStyle name="Followed Hyperlink" xfId="68" builtinId="9" hidden="1"/>
    <cellStyle name="Followed Hyperlink" xfId="84" builtinId="9" hidden="1"/>
    <cellStyle name="Followed Hyperlink" xfId="100" builtinId="9" hidden="1"/>
    <cellStyle name="Followed Hyperlink" xfId="72" builtinId="9" hidden="1"/>
    <cellStyle name="Followed Hyperlink" xfId="180" builtinId="9" hidden="1"/>
    <cellStyle name="Followed Hyperlink" xfId="126" builtinId="9" hidden="1"/>
    <cellStyle name="Followed Hyperlink" xfId="20" builtinId="9" hidden="1"/>
    <cellStyle name="Followed Hyperlink" xfId="50" builtinId="9" hidden="1"/>
    <cellStyle name="Followed Hyperlink" xfId="112" builtinId="9" hidden="1"/>
    <cellStyle name="Followed Hyperlink" xfId="70" builtinId="9" hidden="1"/>
    <cellStyle name="Followed Hyperlink" xfId="6" builtinId="9" hidden="1"/>
    <cellStyle name="Followed Hyperlink" xfId="14" builtinId="9" hidden="1"/>
    <cellStyle name="Followed Hyperlink" xfId="156" builtinId="9" hidden="1"/>
    <cellStyle name="Followed Hyperlink" xfId="178" builtinId="9" hidden="1"/>
    <cellStyle name="Followed Hyperlink" xfId="152" builtinId="9" hidden="1"/>
    <cellStyle name="Followed Hyperlink" xfId="36" builtinId="9" hidden="1"/>
    <cellStyle name="Followed Hyperlink" xfId="40" builtinId="9" hidden="1"/>
    <cellStyle name="Followed Hyperlink" xfId="214" builtinId="9" hidden="1"/>
    <cellStyle name="Followed Hyperlink" xfId="78" builtinId="9" hidden="1"/>
    <cellStyle name="Followed Hyperlink" xfId="138" builtinId="9" hidden="1"/>
    <cellStyle name="Followed Hyperlink" xfId="48" builtinId="9" hidden="1"/>
    <cellStyle name="Followed Hyperlink" xfId="42" builtinId="9" hidden="1"/>
    <cellStyle name="Followed Hyperlink" xfId="106" builtinId="9" hidden="1"/>
    <cellStyle name="Followed Hyperlink" xfId="116" builtinId="9" hidden="1"/>
    <cellStyle name="Followed Hyperlink" xfId="90" builtinId="9" hidden="1"/>
    <cellStyle name="Followed Hyperlink" xfId="114" builtinId="9" hidden="1"/>
    <cellStyle name="Followed Hyperlink" xfId="38" builtinId="9" hidden="1"/>
    <cellStyle name="Followed Hyperlink" xfId="188" builtinId="9" hidden="1"/>
    <cellStyle name="Followed Hyperlink" xfId="128" builtinId="9" hidden="1"/>
    <cellStyle name="Followed Hyperlink" xfId="82" builtinId="9" hidden="1"/>
    <cellStyle name="Followed Hyperlink" xfId="30" builtinId="9" hidden="1"/>
    <cellStyle name="Followed Hyperlink" xfId="52" builtinId="9" hidden="1"/>
    <cellStyle name="Followed Hyperlink" xfId="94" builtinId="9" hidden="1"/>
    <cellStyle name="Followed Hyperlink" xfId="212" builtinId="9" hidden="1"/>
    <cellStyle name="Followed Hyperlink" xfId="96" builtinId="9" hidden="1"/>
    <cellStyle name="Followed Hyperlink" xfId="88" builtinId="9" hidden="1"/>
    <cellStyle name="Followed Hyperlink" xfId="200" builtinId="9" hidden="1"/>
    <cellStyle name="Followed Hyperlink" xfId="60" builtinId="9" hidden="1"/>
    <cellStyle name="Followed Hyperlink" xfId="206" builtinId="9" hidden="1"/>
    <cellStyle name="Followed Hyperlink" xfId="86" builtinId="9" hidden="1"/>
    <cellStyle name="Followed Hyperlink" xfId="174" builtinId="9" hidden="1"/>
    <cellStyle name="Followed Hyperlink" xfId="108" builtinId="9" hidden="1"/>
    <cellStyle name="Followed Hyperlink" xfId="208" builtinId="9" hidden="1"/>
    <cellStyle name="Followed Hyperlink" xfId="102" builtinId="9" hidden="1"/>
    <cellStyle name="Followed Hyperlink" xfId="66" builtinId="9" hidden="1"/>
    <cellStyle name="Followed Hyperlink" xfId="154" builtinId="9" hidden="1"/>
    <cellStyle name="Followed Hyperlink" xfId="122" builtinId="9" hidden="1"/>
    <cellStyle name="Followed Hyperlink" xfId="120" builtinId="9" hidden="1"/>
    <cellStyle name="Followed Hyperlink" xfId="104" builtinId="9" hidden="1"/>
    <cellStyle name="Followed Hyperlink" xfId="8" builtinId="9" hidden="1"/>
    <cellStyle name="Followed Hyperlink" xfId="164" builtinId="9" hidden="1"/>
    <cellStyle name="Followed Hyperlink" xfId="192" builtinId="9" hidden="1"/>
    <cellStyle name="Followed Hyperlink" xfId="150" builtinId="9" hidden="1"/>
    <cellStyle name="Followed Hyperlink" xfId="56" builtinId="9" hidden="1"/>
    <cellStyle name="Followed Hyperlink" xfId="204" builtinId="9" hidden="1"/>
    <cellStyle name="Followed Hyperlink" xfId="132" builtinId="9" hidden="1"/>
    <cellStyle name="Followed Hyperlink" xfId="76" builtinId="9" hidden="1"/>
    <cellStyle name="Followed Hyperlink" xfId="54" builtinId="9" hidden="1"/>
    <cellStyle name="Followed Hyperlink" xfId="92" builtinId="9" hidden="1"/>
    <cellStyle name="Followed Hyperlink" xfId="190" builtinId="9" hidden="1"/>
    <cellStyle name="Followed Hyperlink" xfId="34" builtinId="9" hidden="1"/>
    <cellStyle name="Followed Hyperlink" xfId="172" builtinId="9" hidden="1"/>
    <cellStyle name="Followed Hyperlink" xfId="64" builtinId="9" hidden="1"/>
    <cellStyle name="Followed Hyperlink" xfId="216" builtinId="9" hidden="1"/>
    <cellStyle name="Followed Hyperlink" xfId="28" builtinId="9" hidden="1"/>
    <cellStyle name="Followed Hyperlink" xfId="110" builtinId="9" hidden="1"/>
    <cellStyle name="Followed Hyperlink" xfId="136" builtinId="9" hidden="1"/>
    <cellStyle name="Followed Hyperlink" xfId="22" builtinId="9" hidden="1"/>
    <cellStyle name="Followed Hyperlink" xfId="144" builtinId="9" hidden="1"/>
    <cellStyle name="Followed Hyperlink" xfId="176" builtinId="9" hidden="1"/>
    <cellStyle name="Followed Hyperlink" xfId="12" builtinId="9" hidden="1"/>
    <cellStyle name="Followed Hyperlink" xfId="74" builtinId="9" hidden="1"/>
    <cellStyle name="Followed Hyperlink" xfId="218" builtinId="9" hidden="1"/>
    <cellStyle name="Followed Hyperlink" xfId="46" builtinId="9" hidden="1"/>
    <cellStyle name="Followed Hyperlink" xfId="98" builtinId="9" hidden="1"/>
    <cellStyle name="Followed Hyperlink" xfId="44" builtinId="9" hidden="1"/>
    <cellStyle name="Followed Hyperlink" xfId="160" builtinId="9" hidden="1"/>
    <cellStyle name="Followed Hyperlink" xfId="80" builtinId="9" hidden="1"/>
    <cellStyle name="Followed Hyperlink" xfId="148" builtinId="9" hidden="1"/>
    <cellStyle name="Followed Hyperlink" xfId="166" builtinId="9" hidden="1"/>
    <cellStyle name="Followed Hyperlink" xfId="162" builtinId="9" hidden="1"/>
    <cellStyle name="Followed Hyperlink" xfId="134" builtinId="9" hidden="1"/>
    <cellStyle name="Followed Hyperlink" xfId="142" builtinId="9" hidden="1"/>
    <cellStyle name="Followed Hyperlink" xfId="130" builtinId="9" hidden="1"/>
    <cellStyle name="Followed Hyperlink" xfId="194" builtinId="9" hidden="1"/>
    <cellStyle name="Followed Hyperlink" xfId="32" builtinId="9" hidden="1"/>
    <cellStyle name="Followed Hyperlink" xfId="146" builtinId="9" hidden="1"/>
    <cellStyle name="Followed Hyperlink" xfId="196" builtinId="9" hidden="1"/>
    <cellStyle name="Followed Hyperlink" xfId="140" builtinId="9" hidden="1"/>
    <cellStyle name="Followed Hyperlink" xfId="170" builtinId="9" hidden="1"/>
    <cellStyle name="Followed Hyperlink" xfId="62" builtinId="9" hidden="1"/>
    <cellStyle name="Followed Hyperlink" xfId="26" builtinId="9" hidden="1"/>
    <cellStyle name="Followed Hyperlink" xfId="118" builtinId="9" hidden="1"/>
    <cellStyle name="Followed Hyperlink" xfId="158" builtinId="9" hidden="1"/>
    <cellStyle name="Followed Hyperlink" xfId="210" builtinId="9" hidden="1"/>
    <cellStyle name="Followed Hyperlink" xfId="58" builtinId="9" hidden="1"/>
    <cellStyle name="Followed Hyperlink" xfId="124" builtinId="9" hidden="1"/>
    <cellStyle name="Followed Hyperlink" xfId="202" builtinId="9" hidden="1"/>
    <cellStyle name="Followed Hyperlink" xfId="168" builtinId="9" hidden="1"/>
    <cellStyle name="Followed Hyperlink" xfId="24" builtinId="9" hidden="1"/>
    <cellStyle name="Followed Hyperlink" xfId="186" builtinId="9" hidden="1"/>
    <cellStyle name="Followed Hyperlink" xfId="184" builtinId="9" hidden="1"/>
    <cellStyle name="Followed Hyperlink" xfId="10" builtinId="9" hidden="1"/>
    <cellStyle name="Followed Hyperlink" xfId="18" builtinId="9" hidden="1"/>
    <cellStyle name="Followed Hyperlink" xfId="182" builtinId="9" hidden="1"/>
    <cellStyle name="Followed Hyperlink" xfId="198" builtinId="9" hidden="1"/>
    <cellStyle name="Hyperlink" xfId="217" builtinId="8" hidden="1"/>
    <cellStyle name="Hyperlink" xfId="49" builtinId="8" hidden="1"/>
    <cellStyle name="Hyperlink" xfId="23" builtinId="8" hidden="1"/>
    <cellStyle name="Hyperlink" xfId="37" builtinId="8" hidden="1"/>
    <cellStyle name="Hyperlink" xfId="87" builtinId="8" hidden="1"/>
    <cellStyle name="Hyperlink" xfId="109" builtinId="8" hidden="1"/>
    <cellStyle name="Hyperlink" xfId="165" builtinId="8" hidden="1"/>
    <cellStyle name="Hyperlink" xfId="95" builtinId="8" hidden="1"/>
    <cellStyle name="Hyperlink" xfId="207" builtinId="8" hidden="1"/>
    <cellStyle name="Hyperlink" xfId="191" builtinId="8" hidden="1"/>
    <cellStyle name="Hyperlink" xfId="169" builtinId="8" hidden="1"/>
    <cellStyle name="Hyperlink" xfId="187" builtinId="8" hidden="1"/>
    <cellStyle name="Hyperlink" xfId="135" builtinId="8" hidden="1"/>
    <cellStyle name="Hyperlink" xfId="137" builtinId="8" hidden="1"/>
    <cellStyle name="Hyperlink" xfId="151" builtinId="8" hidden="1"/>
    <cellStyle name="Hyperlink" xfId="113" builtinId="8" hidden="1"/>
    <cellStyle name="Hyperlink" xfId="119" builtinId="8" hidden="1"/>
    <cellStyle name="Hyperlink" xfId="75" builtinId="8" hidden="1"/>
    <cellStyle name="Hyperlink" xfId="209" builtinId="8" hidden="1"/>
    <cellStyle name="Hyperlink" xfId="215" builtinId="8" hidden="1"/>
    <cellStyle name="Hyperlink" xfId="33" builtinId="8" hidden="1"/>
    <cellStyle name="Hyperlink" xfId="15" builtinId="8" hidden="1"/>
    <cellStyle name="Hyperlink" xfId="27" builtinId="8" hidden="1"/>
    <cellStyle name="Hyperlink" xfId="121" builtinId="8" hidden="1"/>
    <cellStyle name="Hyperlink" xfId="149" builtinId="8" hidden="1"/>
    <cellStyle name="Hyperlink" xfId="179" builtinId="8" hidden="1"/>
    <cellStyle name="Hyperlink" xfId="111" builtinId="8" hidden="1"/>
    <cellStyle name="Hyperlink" xfId="175" builtinId="8" hidden="1"/>
    <cellStyle name="Hyperlink" xfId="143" builtinId="8" hidden="1"/>
    <cellStyle name="Hyperlink" xfId="181" builtinId="8" hidden="1"/>
    <cellStyle name="Hyperlink" xfId="183" builtinId="8" hidden="1"/>
    <cellStyle name="Hyperlink" xfId="193" builtinId="8" hidden="1"/>
    <cellStyle name="Hyperlink" xfId="205" builtinId="8" hidden="1"/>
    <cellStyle name="Hyperlink" xfId="57" builtinId="8" hidden="1"/>
    <cellStyle name="Hyperlink" xfId="155" builtinId="8" hidden="1"/>
    <cellStyle name="Hyperlink" xfId="67" builtinId="8" hidden="1"/>
    <cellStyle name="Hyperlink" xfId="167" builtinId="8" hidden="1"/>
    <cellStyle name="Hyperlink" xfId="45" builtinId="8" hidden="1"/>
    <cellStyle name="Hyperlink" xfId="125" builtinId="8" hidden="1"/>
    <cellStyle name="Hyperlink" xfId="105" builtinId="8" hidden="1"/>
    <cellStyle name="Hyperlink" xfId="153" builtinId="8" hidden="1"/>
    <cellStyle name="Hyperlink" xfId="69" builtinId="8" hidden="1"/>
    <cellStyle name="Hyperlink" xfId="115" builtinId="8" hidden="1"/>
    <cellStyle name="Hyperlink" xfId="171" builtinId="8" hidden="1"/>
    <cellStyle name="Hyperlink" xfId="61" builtinId="8" hidden="1"/>
    <cellStyle name="Hyperlink" xfId="211" builtinId="8" hidden="1"/>
    <cellStyle name="Hyperlink" xfId="159" builtinId="8" hidden="1"/>
    <cellStyle name="Hyperlink" xfId="201" builtinId="8" hidden="1"/>
    <cellStyle name="Hyperlink" xfId="129" builtinId="8" hidden="1"/>
    <cellStyle name="Hyperlink" xfId="5" builtinId="8" hidden="1"/>
    <cellStyle name="Hyperlink" xfId="161" builtinId="8" hidden="1"/>
    <cellStyle name="Hyperlink" xfId="195" builtinId="8" hidden="1"/>
    <cellStyle name="Hyperlink" xfId="127" builtinId="8" hidden="1"/>
    <cellStyle name="Hyperlink" xfId="145" builtinId="8" hidden="1"/>
    <cellStyle name="Hyperlink" xfId="213" builtinId="8" hidden="1"/>
    <cellStyle name="Hyperlink" xfId="77" builtinId="8" hidden="1"/>
    <cellStyle name="Hyperlink" xfId="147" builtinId="8" hidden="1"/>
    <cellStyle name="Hyperlink" xfId="97" builtinId="8" hidden="1"/>
    <cellStyle name="Hyperlink" xfId="203" builtinId="8" hidden="1"/>
    <cellStyle name="Hyperlink" xfId="199" builtinId="8" hidden="1"/>
    <cellStyle name="Hyperlink" xfId="19" builtinId="8" hidden="1"/>
    <cellStyle name="Hyperlink" xfId="39" builtinId="8" hidden="1"/>
    <cellStyle name="Hyperlink" xfId="101" builtinId="8" hidden="1"/>
    <cellStyle name="Hyperlink" xfId="11" builtinId="8" hidden="1"/>
    <cellStyle name="Hyperlink" xfId="35" builtinId="8" hidden="1"/>
    <cellStyle name="Hyperlink" xfId="63" builtinId="8" hidden="1"/>
    <cellStyle name="Hyperlink" xfId="65" builtinId="8" hidden="1"/>
    <cellStyle name="Hyperlink" xfId="73" builtinId="8" hidden="1"/>
    <cellStyle name="Hyperlink" xfId="81" builtinId="8" hidden="1"/>
    <cellStyle name="Hyperlink" xfId="131" builtinId="8" hidden="1"/>
    <cellStyle name="Hyperlink" xfId="107" builtinId="8" hidden="1"/>
    <cellStyle name="Hyperlink" xfId="53" builtinId="8" hidden="1"/>
    <cellStyle name="Hyperlink" xfId="197" builtinId="8" hidden="1"/>
    <cellStyle name="Hyperlink" xfId="21" builtinId="8" hidden="1"/>
    <cellStyle name="Hyperlink" xfId="7" builtinId="8" hidden="1"/>
    <cellStyle name="Hyperlink" xfId="43" builtinId="8" hidden="1"/>
    <cellStyle name="Hyperlink" xfId="141" builtinId="8" hidden="1"/>
    <cellStyle name="Hyperlink" xfId="117" builtinId="8" hidden="1"/>
    <cellStyle name="Hyperlink" xfId="133" builtinId="8" hidden="1"/>
    <cellStyle name="Hyperlink" xfId="93" builtinId="8" hidden="1"/>
    <cellStyle name="Hyperlink" xfId="47" builtinId="8" hidden="1"/>
    <cellStyle name="Hyperlink" xfId="79" builtinId="8" hidden="1"/>
    <cellStyle name="Hyperlink" xfId="25" builtinId="8" hidden="1"/>
    <cellStyle name="Hyperlink" xfId="103" builtinId="8" hidden="1"/>
    <cellStyle name="Hyperlink" xfId="139" builtinId="8" hidden="1"/>
    <cellStyle name="Hyperlink" xfId="59" builtinId="8" hidden="1"/>
    <cellStyle name="Hyperlink" xfId="71" builtinId="8" hidden="1"/>
    <cellStyle name="Hyperlink" xfId="55" builtinId="8" hidden="1"/>
    <cellStyle name="Hyperlink" xfId="29" builtinId="8" hidden="1"/>
    <cellStyle name="Hyperlink" xfId="31" builtinId="8" hidden="1"/>
    <cellStyle name="Hyperlink" xfId="41" builtinId="8" hidden="1"/>
    <cellStyle name="Hyperlink" xfId="13" builtinId="8" hidden="1"/>
    <cellStyle name="Hyperlink" xfId="17" builtinId="8" hidden="1"/>
    <cellStyle name="Hyperlink" xfId="173" builtinId="8" hidden="1"/>
    <cellStyle name="Hyperlink" xfId="85" builtinId="8" hidden="1"/>
    <cellStyle name="Hyperlink" xfId="89" builtinId="8" hidden="1"/>
    <cellStyle name="Hyperlink" xfId="185" builtinId="8" hidden="1"/>
    <cellStyle name="Hyperlink" xfId="99" builtinId="8" hidden="1"/>
    <cellStyle name="Hyperlink" xfId="157" builtinId="8" hidden="1"/>
    <cellStyle name="Hyperlink" xfId="9" builtinId="8" hidden="1"/>
    <cellStyle name="Hyperlink" xfId="51" builtinId="8" hidden="1"/>
    <cellStyle name="Hyperlink" xfId="163" builtinId="8" hidden="1"/>
    <cellStyle name="Hyperlink" xfId="83" builtinId="8" hidden="1"/>
    <cellStyle name="Hyperlink" xfId="177" builtinId="8" hidden="1"/>
    <cellStyle name="Hyperlink" xfId="189" builtinId="8" hidden="1"/>
    <cellStyle name="Hyperlink" xfId="123" builtinId="8" hidden="1"/>
    <cellStyle name="Hyperlink" xfId="91" builtinId="8" hidden="1"/>
    <cellStyle name="Hyperlink" xfId="219" builtinId="8"/>
    <cellStyle name="Normal" xfId="0" builtinId="0"/>
    <cellStyle name="Normal 2" xfId="3" xr:uid="{00000000-0005-0000-0000-0000D9000000}"/>
    <cellStyle name="SAPBEXstdItem" xfId="4" xr:uid="{00000000-0005-0000-0000-0000DA000000}"/>
  </cellStyles>
  <dxfs count="0"/>
  <tableStyles count="0" defaultTableStyle="TableStyleMedium2" defaultPivotStyle="PivotStyleLight16"/>
  <colors>
    <mruColors>
      <color rgb="FF0000FF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</xdr:colOff>
      <xdr:row>150</xdr:row>
      <xdr:rowOff>158538</xdr:rowOff>
    </xdr:from>
    <xdr:to>
      <xdr:col>15</xdr:col>
      <xdr:colOff>1617016</xdr:colOff>
      <xdr:row>155</xdr:row>
      <xdr:rowOff>15567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F2F68B-DFF7-83F8-01D0-BB2A7D78E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420" y="98018388"/>
          <a:ext cx="11782096" cy="85715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limatesmart.ny.gov/actions-certification/actions/" TargetMode="External"/><Relationship Id="rId299" Type="http://schemas.openxmlformats.org/officeDocument/2006/relationships/hyperlink" Target="https://hudson.dnr.cals.cornell.edu/conservation-planning/conservation-financing" TargetMode="External"/><Relationship Id="rId21" Type="http://schemas.openxmlformats.org/officeDocument/2006/relationships/hyperlink" Target="https://climatesmart.ny.gov/actions-certification/actions/" TargetMode="External"/><Relationship Id="rId63" Type="http://schemas.openxmlformats.org/officeDocument/2006/relationships/hyperlink" Target="https://climatesmart.ny.gov/actions-certification/actions/" TargetMode="External"/><Relationship Id="rId159" Type="http://schemas.openxmlformats.org/officeDocument/2006/relationships/hyperlink" Target="https://thegbi.org/assessment-certification/green-globes-certification/" TargetMode="External"/><Relationship Id="rId170" Type="http://schemas.openxmlformats.org/officeDocument/2006/relationships/hyperlink" Target="https://www.nyserda.ny.gov/All-Programs/Build-Ready-Program" TargetMode="External"/><Relationship Id="rId226" Type="http://schemas.openxmlformats.org/officeDocument/2006/relationships/hyperlink" Target="https://dos.ny.gov/brownfield-redevelopment" TargetMode="External"/><Relationship Id="rId268" Type="http://schemas.openxmlformats.org/officeDocument/2006/relationships/hyperlink" Target="https://hudsonvalleyregionalcouncil.org/wp-content/uploads/2026/08/PE3FleetRightsizingTemplate.docx" TargetMode="External"/><Relationship Id="rId32" Type="http://schemas.openxmlformats.org/officeDocument/2006/relationships/hyperlink" Target="https://climatesmart.ny.gov/actions-certification/actions/" TargetMode="External"/><Relationship Id="rId74" Type="http://schemas.openxmlformats.org/officeDocument/2006/relationships/hyperlink" Target="https://climatesmart.ny.gov/actions-certification/actions/" TargetMode="External"/><Relationship Id="rId128" Type="http://schemas.openxmlformats.org/officeDocument/2006/relationships/hyperlink" Target="https://climatesmart.ny.gov/fileadmin/csc/documents/Innovation_Case_Study_Template.docx" TargetMode="External"/><Relationship Id="rId5" Type="http://schemas.openxmlformats.org/officeDocument/2006/relationships/hyperlink" Target="https://climatesmart.ny.gov/actions-certification/actions/" TargetMode="External"/><Relationship Id="rId181" Type="http://schemas.openxmlformats.org/officeDocument/2006/relationships/hyperlink" Target="https://broomecountyny.gov/solidwaste/eco-center-building-materials-reuse" TargetMode="External"/><Relationship Id="rId237" Type="http://schemas.openxmlformats.org/officeDocument/2006/relationships/hyperlink" Target="https://www.dutchessny.gov/Departments/Planning/Docs/Dutchess_County_2023_CSC_Annual_Report.pdf" TargetMode="External"/><Relationship Id="rId279" Type="http://schemas.openxmlformats.org/officeDocument/2006/relationships/hyperlink" Target="https://hudsonvalleyregionalcouncil.org/wp-content/uploads/2026/08/SafeRoutestoSchoolTemplate.docx" TargetMode="External"/><Relationship Id="rId43" Type="http://schemas.openxmlformats.org/officeDocument/2006/relationships/hyperlink" Target="https://climatesmart.ny.gov/actions-certification/actions/" TargetMode="External"/><Relationship Id="rId139" Type="http://schemas.openxmlformats.org/officeDocument/2006/relationships/hyperlink" Target="https://hudsonvalleyregionalcouncil.org/wp-content/uploads/2026/06/PE3InteriorLightingUpgradesTemplate.xlsx" TargetMode="External"/><Relationship Id="rId290" Type="http://schemas.openxmlformats.org/officeDocument/2006/relationships/hyperlink" Target="https://csc-site-persistent-prod.s3.amazonaws.com/fileadmin/cicbase/documents/2025/6/18/17502639959052.pdf" TargetMode="External"/><Relationship Id="rId304" Type="http://schemas.openxmlformats.org/officeDocument/2006/relationships/hyperlink" Target="https://hudsonvalleyregionalcouncil.org/wp-content/uploads/2026/08/Template-PerformanceSWReduction.xlsx" TargetMode="External"/><Relationship Id="rId85" Type="http://schemas.openxmlformats.org/officeDocument/2006/relationships/hyperlink" Target="https://climatesmart.ny.gov/actions-certification/actions/" TargetMode="External"/><Relationship Id="rId150" Type="http://schemas.openxmlformats.org/officeDocument/2006/relationships/hyperlink" Target="https://www.eicpace.org/completedprojects" TargetMode="External"/><Relationship Id="rId192" Type="http://schemas.openxmlformats.org/officeDocument/2006/relationships/hyperlink" Target="https://extapps.dec.ny.gov/docs/remediation_hudson_pdf/cownys.pdf" TargetMode="External"/><Relationship Id="rId206" Type="http://schemas.openxmlformats.org/officeDocument/2006/relationships/hyperlink" Target="https://kingston-ny.gov/filestorage/8399/8469/26768/12450/FINAL_Tidal_Rondout_Creek_Watershed_Management_Plan.pdf" TargetMode="External"/><Relationship Id="rId248" Type="http://schemas.openxmlformats.org/officeDocument/2006/relationships/hyperlink" Target="https://hudsonvalleyregionalcouncil.org/wp-content/uploads/2026/06/PE9-Edu-and-EngTemplate.docx" TargetMode="External"/><Relationship Id="rId12" Type="http://schemas.openxmlformats.org/officeDocument/2006/relationships/hyperlink" Target="https://climatesmart.ny.gov/actions-certification/actions/" TargetMode="External"/><Relationship Id="rId108" Type="http://schemas.openxmlformats.org/officeDocument/2006/relationships/hyperlink" Target="https://climatesmart.ny.gov/actions-certification/actions/" TargetMode="External"/><Relationship Id="rId315" Type="http://schemas.openxmlformats.org/officeDocument/2006/relationships/printerSettings" Target="../printerSettings/printerSettings1.bin"/><Relationship Id="rId54" Type="http://schemas.openxmlformats.org/officeDocument/2006/relationships/hyperlink" Target="https://climatesmart.ny.gov/actions-certification/actions/" TargetMode="External"/><Relationship Id="rId96" Type="http://schemas.openxmlformats.org/officeDocument/2006/relationships/hyperlink" Target="https://climatesmart.ny.gov/actions-certification/actions/" TargetMode="External"/><Relationship Id="rId161" Type="http://schemas.openxmlformats.org/officeDocument/2006/relationships/hyperlink" Target="https://living-future.org/lbc/" TargetMode="External"/><Relationship Id="rId217" Type="http://schemas.openxmlformats.org/officeDocument/2006/relationships/hyperlink" Target="https://csc-site-persistent-prod.s3.amazonaws.com/fileadmin/cicbase/documents/2023/11/29/17012953070886.pdf" TargetMode="External"/><Relationship Id="rId259" Type="http://schemas.openxmlformats.org/officeDocument/2006/relationships/hyperlink" Target="https://ogs.ny.gov/system/files/documents/2023/03/green-purchasing-community-application.pdf" TargetMode="External"/><Relationship Id="rId23" Type="http://schemas.openxmlformats.org/officeDocument/2006/relationships/hyperlink" Target="https://climatesmart.ny.gov/actions-certification/actions/" TargetMode="External"/><Relationship Id="rId119" Type="http://schemas.openxmlformats.org/officeDocument/2006/relationships/hyperlink" Target="https://hudsonvalleyregionalcouncil.org/wp-content/uploads/2026/06/Model-Letter-for-appointing-CSC-Task-Force-Coordinator.docx" TargetMode="External"/><Relationship Id="rId270" Type="http://schemas.openxmlformats.org/officeDocument/2006/relationships/hyperlink" Target="https://hudsonvalleyregionalcouncil.org/wp-content/uploads/2026/08/RecycleBinsGovtBuildingsTemplate.docx" TargetMode="External"/><Relationship Id="rId65" Type="http://schemas.openxmlformats.org/officeDocument/2006/relationships/hyperlink" Target="https://climatesmart.ny.gov/actions-certification/actions/" TargetMode="External"/><Relationship Id="rId130" Type="http://schemas.openxmlformats.org/officeDocument/2006/relationships/hyperlink" Target="https://www.nyserda.ny.gov/-/media/Project/Nyserda/Files/Programs/Clean-Energy-Communities/Unified-Solar-Permit/CEC-USPStep-by-Step-Guidance.pdf" TargetMode="External"/><Relationship Id="rId172" Type="http://schemas.openxmlformats.org/officeDocument/2006/relationships/hyperlink" Target="https://hudsonvalleyregionalcouncil.org/wp-content/uploads/2026/06/PE4CommunitySolarActionPercentagesCalc.xlsx" TargetMode="External"/><Relationship Id="rId193" Type="http://schemas.openxmlformats.org/officeDocument/2006/relationships/hyperlink" Target="https://nepis.epa.gov/Exe/ZyPURL.cgi?Dockey=P100D97A.txt" TargetMode="External"/><Relationship Id="rId207" Type="http://schemas.openxmlformats.org/officeDocument/2006/relationships/hyperlink" Target="https://csc-site-persistent-prod.s3.amazonaws.com/fileadmin/cicbase/documents/2023/3/20/16793366102562.pdf" TargetMode="External"/><Relationship Id="rId228" Type="http://schemas.openxmlformats.org/officeDocument/2006/relationships/hyperlink" Target="https://docs.voh-ny.com/csc-application/b/B36B2764-5860-4A0C-B7F3-5175185265B9/Climate-Vulnerability-Assessment" TargetMode="External"/><Relationship Id="rId249" Type="http://schemas.openxmlformats.org/officeDocument/2006/relationships/hyperlink" Target="https://dps.ny.gov/community-choice-aggregation" TargetMode="External"/><Relationship Id="rId13" Type="http://schemas.openxmlformats.org/officeDocument/2006/relationships/hyperlink" Target="https://climatesmart.ny.gov/actions-certification/actions/" TargetMode="External"/><Relationship Id="rId109" Type="http://schemas.openxmlformats.org/officeDocument/2006/relationships/hyperlink" Target="https://climatesmart.ny.gov/actions-certification/actions/" TargetMode="External"/><Relationship Id="rId260" Type="http://schemas.openxmlformats.org/officeDocument/2006/relationships/hyperlink" Target="https://ogs.ny.gov/apply-now-become-green-purchasing-community" TargetMode="External"/><Relationship Id="rId281" Type="http://schemas.openxmlformats.org/officeDocument/2006/relationships/hyperlink" Target="https://www.newrochelleny.gov/1908/Cooling-Centers" TargetMode="External"/><Relationship Id="rId316" Type="http://schemas.openxmlformats.org/officeDocument/2006/relationships/drawing" Target="../drawings/drawing1.xml"/><Relationship Id="rId34" Type="http://schemas.openxmlformats.org/officeDocument/2006/relationships/hyperlink" Target="https://climatesmart.ny.gov/actions-certification/actions/" TargetMode="External"/><Relationship Id="rId55" Type="http://schemas.openxmlformats.org/officeDocument/2006/relationships/hyperlink" Target="https://climatesmart.ny.gov/actions-certification/actions/" TargetMode="External"/><Relationship Id="rId76" Type="http://schemas.openxmlformats.org/officeDocument/2006/relationships/hyperlink" Target="https://climatesmart.ny.gov/actions-certification/actions/" TargetMode="External"/><Relationship Id="rId97" Type="http://schemas.openxmlformats.org/officeDocument/2006/relationships/hyperlink" Target="https://climatesmart.ny.gov/actions-certification/actions/" TargetMode="External"/><Relationship Id="rId120" Type="http://schemas.openxmlformats.org/officeDocument/2006/relationships/hyperlink" Target="https://www.fema.gov/national-flood-insurance-program-community-rating-system" TargetMode="External"/><Relationship Id="rId141" Type="http://schemas.openxmlformats.org/officeDocument/2006/relationships/hyperlink" Target="https://hudsonvalleyregionalcouncil.org/wp-content/uploads/2026/06/PE3WaterEfficientFixturesTemplate.xlsx" TargetMode="External"/><Relationship Id="rId7" Type="http://schemas.openxmlformats.org/officeDocument/2006/relationships/hyperlink" Target="https://climatesmart.ny.gov/actions-certification/actions/" TargetMode="External"/><Relationship Id="rId162" Type="http://schemas.openxmlformats.org/officeDocument/2006/relationships/hyperlink" Target="https://hudsonvalleyregionalcouncil.org/wp-content/uploads/2026/06/PE3LEDTrafficSignalsTemplate.xlsx" TargetMode="External"/><Relationship Id="rId183" Type="http://schemas.openxmlformats.org/officeDocument/2006/relationships/hyperlink" Target="https://hudsonvalleyregionalcouncil.org/wp-content/uploads/2026/06/ComprehensivePlanMemoTemplate.docx" TargetMode="External"/><Relationship Id="rId218" Type="http://schemas.openxmlformats.org/officeDocument/2006/relationships/hyperlink" Target="https://csc-site-persistent-prod.s3.amazonaws.com/fileadmin/cicbase/documents/2021/3/26/16167801021741.pdf" TargetMode="External"/><Relationship Id="rId239" Type="http://schemas.openxmlformats.org/officeDocument/2006/relationships/hyperlink" Target="https://csc-site-persistent-prod.s3.amazonaws.com/fileadmin/cicbase/documents/2023/7/29/16906318236176.pdf" TargetMode="External"/><Relationship Id="rId250" Type="http://schemas.openxmlformats.org/officeDocument/2006/relationships/hyperlink" Target="https://www.tompkinscountyny.gov/All-Departments/Recycling-Materials-Management/Other-Programs-and-Services/ReBusiness-Partners-Program" TargetMode="External"/><Relationship Id="rId271" Type="http://schemas.openxmlformats.org/officeDocument/2006/relationships/hyperlink" Target="https://hudsonvalleyregionalcouncil.org/wp-content/uploads/2026/08/OrganicWasteProgGovtBuildingsTemplate.docx" TargetMode="External"/><Relationship Id="rId292" Type="http://schemas.openxmlformats.org/officeDocument/2006/relationships/hyperlink" Target="https://www3.erie.gov/environment/sites/www3.erie.gov.environment/files/2023-11/erie_county_parking_and_transit_2024.pdf" TargetMode="External"/><Relationship Id="rId306" Type="http://schemas.openxmlformats.org/officeDocument/2006/relationships/hyperlink" Target="https://dec.ny.gov/environmental-protection/water/water-quality/clean-water-plans" TargetMode="External"/><Relationship Id="rId24" Type="http://schemas.openxmlformats.org/officeDocument/2006/relationships/hyperlink" Target="https://climatesmart.ny.gov/actions-certification/actions/" TargetMode="External"/><Relationship Id="rId45" Type="http://schemas.openxmlformats.org/officeDocument/2006/relationships/hyperlink" Target="https://climatesmart.ny.gov/actions-certification/actions/" TargetMode="External"/><Relationship Id="rId66" Type="http://schemas.openxmlformats.org/officeDocument/2006/relationships/hyperlink" Target="https://climatesmart.ny.gov/actions-certification/actions/" TargetMode="External"/><Relationship Id="rId87" Type="http://schemas.openxmlformats.org/officeDocument/2006/relationships/hyperlink" Target="https://climatesmart.ny.gov/actions-certification/actions/" TargetMode="External"/><Relationship Id="rId110" Type="http://schemas.openxmlformats.org/officeDocument/2006/relationships/hyperlink" Target="https://climatesmart.ny.gov/actions-certification/actions/" TargetMode="External"/><Relationship Id="rId131" Type="http://schemas.openxmlformats.org/officeDocument/2006/relationships/hyperlink" Target="https://www.dot.ny.gov/programs/completestreets" TargetMode="External"/><Relationship Id="rId152" Type="http://schemas.openxmlformats.org/officeDocument/2006/relationships/hyperlink" Target="https://hudsonvalleyregionalcouncil.org/wp-content/uploads/2026/06/2025-9-8-Govt-GHG-Inventory-Tool.xlsx" TargetMode="External"/><Relationship Id="rId173" Type="http://schemas.openxmlformats.org/officeDocument/2006/relationships/hyperlink" Target="https://hudsonvalleyregionalcouncil.org/wp-content/uploads/2026/06/Renewable-Energy-Certification-Form.xlsx" TargetMode="External"/><Relationship Id="rId194" Type="http://schemas.openxmlformats.org/officeDocument/2006/relationships/hyperlink" Target="https://csc-site-persistent-prod.s3.amazonaws.com/fileadmin/cicbase/documents/2025/6/24/17507951807592.pdf" TargetMode="External"/><Relationship Id="rId208" Type="http://schemas.openxmlformats.org/officeDocument/2006/relationships/hyperlink" Target="https://dce89561-713d-4cb6-9bcb-44b759ca4272.filesusr.com/ugd/a5c0cd_6aca7062d8464848bb9d9c0df23edca6.pdf" TargetMode="External"/><Relationship Id="rId229" Type="http://schemas.openxmlformats.org/officeDocument/2006/relationships/hyperlink" Target="https://csc-site-persistent-prod.s3.amazonaws.com/fileadmin/cicbase/documents/2021/4/15/16185308750013.pdf" TargetMode="External"/><Relationship Id="rId240" Type="http://schemas.openxmlformats.org/officeDocument/2006/relationships/hyperlink" Target="https://www.instagram.com/plattcsc" TargetMode="External"/><Relationship Id="rId261" Type="http://schemas.openxmlformats.org/officeDocument/2006/relationships/hyperlink" Target="https://ogs.ny.gov/green-purchasing-communities" TargetMode="External"/><Relationship Id="rId14" Type="http://schemas.openxmlformats.org/officeDocument/2006/relationships/hyperlink" Target="https://climatesmart.ny.gov/actions-certification/actions/" TargetMode="External"/><Relationship Id="rId35" Type="http://schemas.openxmlformats.org/officeDocument/2006/relationships/hyperlink" Target="https://climatesmart.ny.gov/actions-certification/actions/" TargetMode="External"/><Relationship Id="rId56" Type="http://schemas.openxmlformats.org/officeDocument/2006/relationships/hyperlink" Target="https://climatesmart.ny.gov/actions-certification/actions/" TargetMode="External"/><Relationship Id="rId77" Type="http://schemas.openxmlformats.org/officeDocument/2006/relationships/hyperlink" Target="https://climatesmart.ny.gov/actions-certification/actions/" TargetMode="External"/><Relationship Id="rId100" Type="http://schemas.openxmlformats.org/officeDocument/2006/relationships/hyperlink" Target="https://climatesmart.ny.gov/actions-certification/actions/" TargetMode="External"/><Relationship Id="rId282" Type="http://schemas.openxmlformats.org/officeDocument/2006/relationships/hyperlink" Target="https://hudsonvalleyregionalcouncil.org/wp-content/uploads/2026/08/CoolingCentersTemplate.docx" TargetMode="External"/><Relationship Id="rId8" Type="http://schemas.openxmlformats.org/officeDocument/2006/relationships/hyperlink" Target="https://climatesmart.ny.gov/actions-certification/actions/" TargetMode="External"/><Relationship Id="rId98" Type="http://schemas.openxmlformats.org/officeDocument/2006/relationships/hyperlink" Target="https://climatesmart.ny.gov/actions-certification/actions/" TargetMode="External"/><Relationship Id="rId121" Type="http://schemas.openxmlformats.org/officeDocument/2006/relationships/hyperlink" Target="https://www.nynhp.org/projects/statewide-riparian-assessment/" TargetMode="External"/><Relationship Id="rId142" Type="http://schemas.openxmlformats.org/officeDocument/2006/relationships/hyperlink" Target="https://hudsonvalleyregionalcouncil.org/wp-content/uploads/2026/06/Clean-Energy-Upgrades-Certification-Form-1.xlsx" TargetMode="External"/><Relationship Id="rId163" Type="http://schemas.openxmlformats.org/officeDocument/2006/relationships/hyperlink" Target="https://hudsonvalleyregionalcouncil.org/wp-content/uploads/2026/06/PE3OutdoorLightingUpgradesTemplate.xlsx" TargetMode="External"/><Relationship Id="rId184" Type="http://schemas.openxmlformats.org/officeDocument/2006/relationships/hyperlink" Target="https://hudsonvalleyregionalcouncil.org/wp-content/uploads/2026/08/PE6-Smart-Growth-Policies-Hastings-on-Hudson.pdf" TargetMode="External"/><Relationship Id="rId219" Type="http://schemas.openxmlformats.org/officeDocument/2006/relationships/hyperlink" Target="https://csc-site-persistent-prod.s3.amazonaws.com/fileadmin/cicbase/documents/2024/4/1/17119549170218.pdf" TargetMode="External"/><Relationship Id="rId230" Type="http://schemas.openxmlformats.org/officeDocument/2006/relationships/hyperlink" Target="https://www.hastingsgov.org/DocumentCenter/View/363/Heat-Emergency-Plan-PDF?bidId=" TargetMode="External"/><Relationship Id="rId251" Type="http://schemas.openxmlformats.org/officeDocument/2006/relationships/hyperlink" Target="https://csc-site-persistent-prod.s3.amazonaws.com/fileadmin/cicbase/documents/2023/5/26/16851317208944.pdf" TargetMode="External"/><Relationship Id="rId25" Type="http://schemas.openxmlformats.org/officeDocument/2006/relationships/hyperlink" Target="https://climatesmart.ny.gov/actions-certification/actions/" TargetMode="External"/><Relationship Id="rId46" Type="http://schemas.openxmlformats.org/officeDocument/2006/relationships/hyperlink" Target="https://climatesmart.ny.gov/actions-certification/actions/" TargetMode="External"/><Relationship Id="rId67" Type="http://schemas.openxmlformats.org/officeDocument/2006/relationships/hyperlink" Target="https://climatesmart.ny.gov/actions-certification/actions/" TargetMode="External"/><Relationship Id="rId272" Type="http://schemas.openxmlformats.org/officeDocument/2006/relationships/hyperlink" Target="https://hudsonvalleyregionalcouncil.org/wp-content/uploads/2026/08/ReuseProgramsTemplate.docx" TargetMode="External"/><Relationship Id="rId293" Type="http://schemas.openxmlformats.org/officeDocument/2006/relationships/hyperlink" Target="https://csc-site-persistent-prod.s3.amazonaws.com/fileadmin/cicbase/documents/2022/3/5/16465179629546.pdf" TargetMode="External"/><Relationship Id="rId307" Type="http://schemas.openxmlformats.org/officeDocument/2006/relationships/hyperlink" Target="https://www.epa.gov/green-infrastructure" TargetMode="External"/><Relationship Id="rId88" Type="http://schemas.openxmlformats.org/officeDocument/2006/relationships/hyperlink" Target="https://climatesmart.ny.gov/actions-certification/actions/" TargetMode="External"/><Relationship Id="rId111" Type="http://schemas.openxmlformats.org/officeDocument/2006/relationships/hyperlink" Target="https://climatesmart.ny.gov/actions-certification/actions/" TargetMode="External"/><Relationship Id="rId132" Type="http://schemas.openxmlformats.org/officeDocument/2006/relationships/hyperlink" Target="https://dec.ny.gov/environmental-protection/climate-change/climate-change-adaptation-resilience-planning" TargetMode="External"/><Relationship Id="rId153" Type="http://schemas.openxmlformats.org/officeDocument/2006/relationships/hyperlink" Target="https://hudsonvalleyregionalcouncil.org/wp-content/uploads/2026/06/GOGHG-Report_Template-2023.docx" TargetMode="External"/><Relationship Id="rId174" Type="http://schemas.openxmlformats.org/officeDocument/2006/relationships/hyperlink" Target="https://hudsonvalleyregionalcouncil.org/wp-content/uploads/2026/06/Renewable-Energy-Certification-Form.xlsx" TargetMode="External"/><Relationship Id="rId195" Type="http://schemas.openxmlformats.org/officeDocument/2006/relationships/hyperlink" Target="https://csc-site-persistent-prod.s3.amazonaws.com/fileadmin/cicbase/documents/2022/4/7/16493060253309.pdf" TargetMode="External"/><Relationship Id="rId209" Type="http://schemas.openxmlformats.org/officeDocument/2006/relationships/hyperlink" Target="https://hudsonwatershed.org/wp-content/uploads/DOSWatershedPlansGuidebook.pdf" TargetMode="External"/><Relationship Id="rId220" Type="http://schemas.openxmlformats.org/officeDocument/2006/relationships/hyperlink" Target="https://sites.google.com/clarkson.edu/sustainabilityday/home" TargetMode="External"/><Relationship Id="rId241" Type="http://schemas.openxmlformats.org/officeDocument/2006/relationships/hyperlink" Target="https://www.facebook.com/sustainableplattsburgh" TargetMode="External"/><Relationship Id="rId15" Type="http://schemas.openxmlformats.org/officeDocument/2006/relationships/hyperlink" Target="https://climatesmart.ny.gov/actions-certification/actions/" TargetMode="External"/><Relationship Id="rId36" Type="http://schemas.openxmlformats.org/officeDocument/2006/relationships/hyperlink" Target="https://climatesmart.ny.gov/actions-certification/actions/" TargetMode="External"/><Relationship Id="rId57" Type="http://schemas.openxmlformats.org/officeDocument/2006/relationships/hyperlink" Target="https://climatesmart.ny.gov/actions-certification/actions/" TargetMode="External"/><Relationship Id="rId262" Type="http://schemas.openxmlformats.org/officeDocument/2006/relationships/hyperlink" Target="https://hudsonvalleyregionalcouncil.org/regional-initiatives/clean-energy-sustainability/clean-energy-communities/cec-institute/" TargetMode="External"/><Relationship Id="rId283" Type="http://schemas.openxmlformats.org/officeDocument/2006/relationships/hyperlink" Target="https://hudsonvalleyregionalcouncil.org/wp-content/uploads/2026/08/FarmersMarketMemoTemplate.docx" TargetMode="External"/><Relationship Id="rId78" Type="http://schemas.openxmlformats.org/officeDocument/2006/relationships/hyperlink" Target="https://climatesmart.ny.gov/actions-certification/actions/" TargetMode="External"/><Relationship Id="rId99" Type="http://schemas.openxmlformats.org/officeDocument/2006/relationships/hyperlink" Target="https://climatesmart.ny.gov/actions-certification/actions/" TargetMode="External"/><Relationship Id="rId101" Type="http://schemas.openxmlformats.org/officeDocument/2006/relationships/hyperlink" Target="https://climatesmart.ny.gov/actions-certification/actions/" TargetMode="External"/><Relationship Id="rId122" Type="http://schemas.openxmlformats.org/officeDocument/2006/relationships/hyperlink" Target="https://midhudsonenergychoices.org/" TargetMode="External"/><Relationship Id="rId143" Type="http://schemas.openxmlformats.org/officeDocument/2006/relationships/hyperlink" Target="https://www.nyserda.ny.gov/-/media/Project/Nyserda/Files/Programs/Clean-Energy-Communities/Clean-Fleets-Inventory-Certification-Form.xlsx" TargetMode="External"/><Relationship Id="rId164" Type="http://schemas.openxmlformats.org/officeDocument/2006/relationships/hyperlink" Target="https://www.nyserda.ny.gov/All-Programs/Clean-Resilient-Building-Codes/NYStretch-Energy-Code-2020/NYStretch-Training-Directory" TargetMode="External"/><Relationship Id="rId185" Type="http://schemas.openxmlformats.org/officeDocument/2006/relationships/hyperlink" Target="https://hudsonvalleyregionalcouncil.org/wp-content/uploads/2026/08/PE6-Smart-Growth-Policies-Vilage-of-Cooperstown.pdf" TargetMode="External"/><Relationship Id="rId9" Type="http://schemas.openxmlformats.org/officeDocument/2006/relationships/hyperlink" Target="https://climatesmart.ny.gov/actions-certification/actions/" TargetMode="External"/><Relationship Id="rId210" Type="http://schemas.openxmlformats.org/officeDocument/2006/relationships/hyperlink" Target="https://hudsonwatershed.org/wp-content/uploads/9Ereviewerguidance19.pdf" TargetMode="External"/><Relationship Id="rId26" Type="http://schemas.openxmlformats.org/officeDocument/2006/relationships/hyperlink" Target="https://climatesmart.ny.gov/actions-certification/actions/" TargetMode="External"/><Relationship Id="rId231" Type="http://schemas.openxmlformats.org/officeDocument/2006/relationships/hyperlink" Target="https://hudsonvalleyregionalcouncil.org/wp-content/uploads/2026/08/PE7HeatEmergencyPlanBethlehemExample.pdf" TargetMode="External"/><Relationship Id="rId252" Type="http://schemas.openxmlformats.org/officeDocument/2006/relationships/hyperlink" Target="https://play.champds.com/ATT/crotononhudsonny/2022-05/b53fac8a283ed01de6fd281162d46efbe1bd08ea.pdf" TargetMode="External"/><Relationship Id="rId273" Type="http://schemas.openxmlformats.org/officeDocument/2006/relationships/hyperlink" Target="https://hudsonvalleyregionalcouncil.org/wp-content/uploads/2026/08/RecyclingPublicPlacesEventsTemplate.docx" TargetMode="External"/><Relationship Id="rId294" Type="http://schemas.openxmlformats.org/officeDocument/2006/relationships/hyperlink" Target="https://csc-site-persistent-prod.s3.amazonaws.com/fileadmin/cicbase/documents/2024/3/18/17108145719102.pdf" TargetMode="External"/><Relationship Id="rId308" Type="http://schemas.openxmlformats.org/officeDocument/2006/relationships/hyperlink" Target="https://envirocert.org/ngicp/" TargetMode="External"/><Relationship Id="rId47" Type="http://schemas.openxmlformats.org/officeDocument/2006/relationships/hyperlink" Target="https://climatesmart.ny.gov/actions-certification/actions/" TargetMode="External"/><Relationship Id="rId68" Type="http://schemas.openxmlformats.org/officeDocument/2006/relationships/hyperlink" Target="https://climatesmart.ny.gov/actions-certification/actions/" TargetMode="External"/><Relationship Id="rId89" Type="http://schemas.openxmlformats.org/officeDocument/2006/relationships/hyperlink" Target="https://climatesmart.ny.gov/actions-certification/actions/" TargetMode="External"/><Relationship Id="rId112" Type="http://schemas.openxmlformats.org/officeDocument/2006/relationships/hyperlink" Target="https://climatesmart.ny.gov/actions-certification/actions/" TargetMode="External"/><Relationship Id="rId133" Type="http://schemas.openxmlformats.org/officeDocument/2006/relationships/hyperlink" Target="https://www.nyserda.ny.gov/All-Programs/Clean-Energy-Communities/High-Impact-Actions/Toolkits/County-Hosted-Trainings" TargetMode="External"/><Relationship Id="rId154" Type="http://schemas.openxmlformats.org/officeDocument/2006/relationships/hyperlink" Target="https://hudsonvalleyregionalcouncil.org/wp-content/uploads/2026/06/GOCAP-Report-Template.docx" TargetMode="External"/><Relationship Id="rId175" Type="http://schemas.openxmlformats.org/officeDocument/2006/relationships/hyperlink" Target="https://kingston-ny.gov/filestorage/8399/22301/72673/FINAL_-_Kingston_Refrigerants_Inventory_and_Refrigerant_Management_Plan_2025.pdf" TargetMode="External"/><Relationship Id="rId196" Type="http://schemas.openxmlformats.org/officeDocument/2006/relationships/hyperlink" Target="https://www.villageofmontourfalls.com/uploads/8/6/7/9/86796416/mfcompletestreets__final_.pdf" TargetMode="External"/><Relationship Id="rId200" Type="http://schemas.openxmlformats.org/officeDocument/2006/relationships/hyperlink" Target="https://hudson.dnr.cals.cornell.edu/maps-data/hudson-valley-natural-resource-mapper" TargetMode="External"/><Relationship Id="rId16" Type="http://schemas.openxmlformats.org/officeDocument/2006/relationships/hyperlink" Target="https://climatesmart.ny.gov/actions-certification/actions/" TargetMode="External"/><Relationship Id="rId221" Type="http://schemas.openxmlformats.org/officeDocument/2006/relationships/hyperlink" Target="https://csc-site-persistent-prod.s3.amazonaws.com/fileadmin/cicbase/documents/2025/1/27/17379980748542.pdf" TargetMode="External"/><Relationship Id="rId242" Type="http://schemas.openxmlformats.org/officeDocument/2006/relationships/hyperlink" Target="https://www.facebook.com/groups/climatesmartpotsdam/" TargetMode="External"/><Relationship Id="rId263" Type="http://schemas.openxmlformats.org/officeDocument/2006/relationships/hyperlink" Target="https://hudsonvalleyregionalcouncil.org/wp-content/uploads/2026/08/PE7design-flood-elevation-and-flodo-maps-Village-Haverstraw.pdf" TargetMode="External"/><Relationship Id="rId284" Type="http://schemas.openxmlformats.org/officeDocument/2006/relationships/hyperlink" Target="https://hudsonvalleyregionalcouncil.org/wp-content/uploads/2026/08/PE9Climate-RelatedPublicEventsTemplate.docx" TargetMode="External"/><Relationship Id="rId37" Type="http://schemas.openxmlformats.org/officeDocument/2006/relationships/hyperlink" Target="https://climatesmart.ny.gov/actions-certification/actions/" TargetMode="External"/><Relationship Id="rId58" Type="http://schemas.openxmlformats.org/officeDocument/2006/relationships/hyperlink" Target="https://climatesmart.ny.gov/actions-certification/actions/" TargetMode="External"/><Relationship Id="rId79" Type="http://schemas.openxmlformats.org/officeDocument/2006/relationships/hyperlink" Target="https://climatesmart.ny.gov/actions-certification/actions/" TargetMode="External"/><Relationship Id="rId102" Type="http://schemas.openxmlformats.org/officeDocument/2006/relationships/hyperlink" Target="https://climatesmart.ny.gov/actions-certification/actions/" TargetMode="External"/><Relationship Id="rId123" Type="http://schemas.openxmlformats.org/officeDocument/2006/relationships/hyperlink" Target="https://midhudsonenergychoices.org/" TargetMode="External"/><Relationship Id="rId144" Type="http://schemas.openxmlformats.org/officeDocument/2006/relationships/hyperlink" Target="https://hudsonvalleyregionalcouncil.org/wp-content/uploads/2026/06/CCAP-Report-Template.docx" TargetMode="External"/><Relationship Id="rId90" Type="http://schemas.openxmlformats.org/officeDocument/2006/relationships/hyperlink" Target="https://climatesmart.ny.gov/actions-certification/actions/" TargetMode="External"/><Relationship Id="rId165" Type="http://schemas.openxmlformats.org/officeDocument/2006/relationships/hyperlink" Target="https://www.scenichudson.org/our-work/climate/renewable-energy/welcome-to-scenic-hudsons-solar-mapping-tool/" TargetMode="External"/><Relationship Id="rId186" Type="http://schemas.openxmlformats.org/officeDocument/2006/relationships/hyperlink" Target="https://engagekingston.com/kingston-forward" TargetMode="External"/><Relationship Id="rId211" Type="http://schemas.openxmlformats.org/officeDocument/2006/relationships/hyperlink" Target="https://dec.ny.gov/environmental-protection/water/water-quality/dwsp2" TargetMode="External"/><Relationship Id="rId232" Type="http://schemas.openxmlformats.org/officeDocument/2006/relationships/hyperlink" Target="https://csc-site-persistent-prod.s3.amazonaws.com/fileadmin/cicbase/documents/2019/3/4/15517209563924.pdf" TargetMode="External"/><Relationship Id="rId253" Type="http://schemas.openxmlformats.org/officeDocument/2006/relationships/hyperlink" Target="https://hudsonvalleyregionalcouncil.org/wp-content/uploads/2026/08/PE7Nature-Based-Solutions_Village-of-Tivoli.pdf" TargetMode="External"/><Relationship Id="rId274" Type="http://schemas.openxmlformats.org/officeDocument/2006/relationships/hyperlink" Target="https://hudsonvalleyregionalcouncil.org/wp-content/uploads/2026/08/WasteReductionEducationCampaignTemplate.docx" TargetMode="External"/><Relationship Id="rId295" Type="http://schemas.openxmlformats.org/officeDocument/2006/relationships/hyperlink" Target="https://csc-site-persistent-prod.s3.amazonaws.com/fileadmin/cicbase/documents/2024/7/5/17201964732828.pdf" TargetMode="External"/><Relationship Id="rId309" Type="http://schemas.openxmlformats.org/officeDocument/2006/relationships/hyperlink" Target="https://hudsonvalleyregionalcouncil.org/wp-content/uploads/2026/08/PE7-Green-Infrastructure-City-of-Buffalo-Example.pdf" TargetMode="External"/><Relationship Id="rId27" Type="http://schemas.openxmlformats.org/officeDocument/2006/relationships/hyperlink" Target="https://climatesmart.ny.gov/actions-certification/actions/" TargetMode="External"/><Relationship Id="rId48" Type="http://schemas.openxmlformats.org/officeDocument/2006/relationships/hyperlink" Target="https://climatesmart.ny.gov/actions-certification/actions/" TargetMode="External"/><Relationship Id="rId69" Type="http://schemas.openxmlformats.org/officeDocument/2006/relationships/hyperlink" Target="https://climatesmart.ny.gov/actions-certification/actions/" TargetMode="External"/><Relationship Id="rId113" Type="http://schemas.openxmlformats.org/officeDocument/2006/relationships/hyperlink" Target="https://climatesmart.ny.gov/actions-certification/actions/" TargetMode="External"/><Relationship Id="rId134" Type="http://schemas.openxmlformats.org/officeDocument/2006/relationships/hyperlink" Target="https://hudsonvalleyregionalcouncil.org/wp-content/uploads/2026/06/LED-Streetlight-Certitification-Form1.xlsx" TargetMode="External"/><Relationship Id="rId80" Type="http://schemas.openxmlformats.org/officeDocument/2006/relationships/hyperlink" Target="https://climatesmart.ny.gov/actions-certification/actions/" TargetMode="External"/><Relationship Id="rId155" Type="http://schemas.openxmlformats.org/officeDocument/2006/relationships/hyperlink" Target="https://hudsonvalleyregionalcouncil.org/wp-content/uploads/2026/06/Govt-GHG-CAP-Resolution_Template.docx" TargetMode="External"/><Relationship Id="rId176" Type="http://schemas.openxmlformats.org/officeDocument/2006/relationships/hyperlink" Target="https://www.ny4cool.org/" TargetMode="External"/><Relationship Id="rId197" Type="http://schemas.openxmlformats.org/officeDocument/2006/relationships/hyperlink" Target="https://hudsonvalleyregionalcouncil.org/wp-content/uploads/2026/06/PE6EVChargingStationsTemplate.docx" TargetMode="External"/><Relationship Id="rId201" Type="http://schemas.openxmlformats.org/officeDocument/2006/relationships/hyperlink" Target="https://hudson.dnr.cals.cornell.edu/conservation-planning/inventory-and-planning/natural-resources-inventory" TargetMode="External"/><Relationship Id="rId222" Type="http://schemas.openxmlformats.org/officeDocument/2006/relationships/hyperlink" Target="https://csc-site-persistent-prod.s3.amazonaws.com/fileadmin/cicbase/documents/2021/4/1/16172801969973.pdf" TargetMode="External"/><Relationship Id="rId243" Type="http://schemas.openxmlformats.org/officeDocument/2006/relationships/hyperlink" Target="https://www.instagram.com/p/DDw0CFiRmQQ/" TargetMode="External"/><Relationship Id="rId264" Type="http://schemas.openxmlformats.org/officeDocument/2006/relationships/hyperlink" Target="https://hudsonvalleyregionalcouncil.org/wp-content/uploads/2026/08/PE7-Design-Flood-eleveation-and-flood-maps-Ulster-County.pdf" TargetMode="External"/><Relationship Id="rId285" Type="http://schemas.openxmlformats.org/officeDocument/2006/relationships/hyperlink" Target="https://dos.ny.gov/model-local-laws-increase-resilience" TargetMode="External"/><Relationship Id="rId17" Type="http://schemas.openxmlformats.org/officeDocument/2006/relationships/hyperlink" Target="https://climatesmart.ny.gov/actions-certification/actions/" TargetMode="External"/><Relationship Id="rId38" Type="http://schemas.openxmlformats.org/officeDocument/2006/relationships/hyperlink" Target="https://climatesmart.ny.gov/actions-certification/actions/" TargetMode="External"/><Relationship Id="rId59" Type="http://schemas.openxmlformats.org/officeDocument/2006/relationships/hyperlink" Target="https://climatesmart.ny.gov/actions-certification/actions/" TargetMode="External"/><Relationship Id="rId103" Type="http://schemas.openxmlformats.org/officeDocument/2006/relationships/hyperlink" Target="https://climatesmart.ny.gov/actions-certification/actions/" TargetMode="External"/><Relationship Id="rId124" Type="http://schemas.openxmlformats.org/officeDocument/2006/relationships/hyperlink" Target="https://climatesmart.ny.gov/actions-certification/actions/" TargetMode="External"/><Relationship Id="rId310" Type="http://schemas.openxmlformats.org/officeDocument/2006/relationships/hyperlink" Target="https://streamcontinuity.org/naacc-documents" TargetMode="External"/><Relationship Id="rId70" Type="http://schemas.openxmlformats.org/officeDocument/2006/relationships/hyperlink" Target="https://climatesmart.ny.gov/actions-certification/actions/" TargetMode="External"/><Relationship Id="rId91" Type="http://schemas.openxmlformats.org/officeDocument/2006/relationships/hyperlink" Target="https://climatesmart.ny.gov/actions-certification/actions/" TargetMode="External"/><Relationship Id="rId145" Type="http://schemas.openxmlformats.org/officeDocument/2006/relationships/hyperlink" Target="https://hudsonvalleyregionalcouncil.org/wp-content/uploads/2026/06/DRAFT-Template-Resolution-to-Adopt-Community-CAP.docx" TargetMode="External"/><Relationship Id="rId166" Type="http://schemas.openxmlformats.org/officeDocument/2006/relationships/hyperlink" Target="https://hudsonvalleyregionalcouncil.org/wp-content/uploads/2026/06/100-Percent-Renewable-Electricity-Certification-Form.xlsx" TargetMode="External"/><Relationship Id="rId187" Type="http://schemas.openxmlformats.org/officeDocument/2006/relationships/hyperlink" Target="https://csc-site-persistent-prod.s3.amazonaws.com/fileadmin/cicbase/documents/2025/4/10/17442977514924.pdf" TargetMode="External"/><Relationship Id="rId1" Type="http://schemas.openxmlformats.org/officeDocument/2006/relationships/hyperlink" Target="https://climatesmart.ny.gov/actions-certification/actions/" TargetMode="External"/><Relationship Id="rId212" Type="http://schemas.openxmlformats.org/officeDocument/2006/relationships/hyperlink" Target="https://dec.ny.gov/environmental-protection/water/water-quantity/water-use-conservation" TargetMode="External"/><Relationship Id="rId233" Type="http://schemas.openxmlformats.org/officeDocument/2006/relationships/hyperlink" Target="https://csc-site-persistent-prod.s3.amazonaws.com/fileadmin/cicbase/documents/2021/10/17/16344926385772.pdf" TargetMode="External"/><Relationship Id="rId254" Type="http://schemas.openxmlformats.org/officeDocument/2006/relationships/hyperlink" Target="https://hudsonvalleyregionalcouncil.org/wp-content/uploads/2026/08/PE7-Nature-Based-Shorelines-Erie-County.pdf" TargetMode="External"/><Relationship Id="rId28" Type="http://schemas.openxmlformats.org/officeDocument/2006/relationships/hyperlink" Target="https://climatesmart.ny.gov/actions-certification/actions/" TargetMode="External"/><Relationship Id="rId49" Type="http://schemas.openxmlformats.org/officeDocument/2006/relationships/hyperlink" Target="https://climatesmart.ny.gov/actions-certification/actions/" TargetMode="External"/><Relationship Id="rId114" Type="http://schemas.openxmlformats.org/officeDocument/2006/relationships/hyperlink" Target="https://climatesmart.ny.gov/actions-certification/actions/" TargetMode="External"/><Relationship Id="rId275" Type="http://schemas.openxmlformats.org/officeDocument/2006/relationships/hyperlink" Target="https://hudsonvalleyregionalcouncil.org/wp-content/uploads/2026/08/CommunityRepairTemplate.docx" TargetMode="External"/><Relationship Id="rId296" Type="http://schemas.openxmlformats.org/officeDocument/2006/relationships/hyperlink" Target="https://csc-site-persistent-prod.s3.amazonaws.com/fileadmin/cicbase/documents/2021/1/17/16108879191724.pdf" TargetMode="External"/><Relationship Id="rId300" Type="http://schemas.openxmlformats.org/officeDocument/2006/relationships/hyperlink" Target="https://hudsonvalleyregionalcouncil.org/wp-content/uploads/2026/08/PE7ConserveNaturalAreasAuroraExample.pdf" TargetMode="External"/><Relationship Id="rId60" Type="http://schemas.openxmlformats.org/officeDocument/2006/relationships/hyperlink" Target="https://climatesmart.ny.gov/actions-certification/actions/" TargetMode="External"/><Relationship Id="rId81" Type="http://schemas.openxmlformats.org/officeDocument/2006/relationships/hyperlink" Target="https://climatesmart.ny.gov/actions-certification/actions/" TargetMode="External"/><Relationship Id="rId135" Type="http://schemas.openxmlformats.org/officeDocument/2006/relationships/hyperlink" Target="https://csc-site-persistent-prod.s3.amazonaws.com/fileadmin/cicbase/documents/2024/7/5/17201940021392.pdf" TargetMode="External"/><Relationship Id="rId156" Type="http://schemas.openxmlformats.org/officeDocument/2006/relationships/hyperlink" Target="https://www.usgbc.org/leed" TargetMode="External"/><Relationship Id="rId177" Type="http://schemas.openxmlformats.org/officeDocument/2006/relationships/hyperlink" Target="https://ehq-production-us-california.s3.us-west-1.amazonaws.com/7bc87d6eba308e6709d3b24dfc58b9a985f82064/original/1684238699/906b653d1c6b72c05d8c9e3845a4eac3_KingstonOrganicsDiversionStudy-FINAL-2023-05-10.pdf" TargetMode="External"/><Relationship Id="rId198" Type="http://schemas.openxmlformats.org/officeDocument/2006/relationships/hyperlink" Target="https://www.pps.org/article/livememtraffic" TargetMode="External"/><Relationship Id="rId202" Type="http://schemas.openxmlformats.org/officeDocument/2006/relationships/hyperlink" Target="https://dos.ny.gov/model-local-laws-increase-resilience" TargetMode="External"/><Relationship Id="rId223" Type="http://schemas.openxmlformats.org/officeDocument/2006/relationships/hyperlink" Target="https://edc.nyc/sites/default/files/2024-06/NYCEDC-Green-Economy-Action-Plan-05-31-2024.pdf" TargetMode="External"/><Relationship Id="rId244" Type="http://schemas.openxmlformats.org/officeDocument/2006/relationships/hyperlink" Target="https://www.newrochelleny.gov/346/Sustainability" TargetMode="External"/><Relationship Id="rId18" Type="http://schemas.openxmlformats.org/officeDocument/2006/relationships/hyperlink" Target="https://climatesmart.ny.gov/actions-certification/actions/" TargetMode="External"/><Relationship Id="rId39" Type="http://schemas.openxmlformats.org/officeDocument/2006/relationships/hyperlink" Target="https://climatesmart.ny.gov/actions-certification/actions/" TargetMode="External"/><Relationship Id="rId265" Type="http://schemas.openxmlformats.org/officeDocument/2006/relationships/hyperlink" Target="https://hudsonvalleyregionalcouncil.org/wp-content/uploads/2026/08/PE6LocalForestryProgramSaratogaSpringsExample.pdf" TargetMode="External"/><Relationship Id="rId286" Type="http://schemas.openxmlformats.org/officeDocument/2006/relationships/hyperlink" Target="https://climatesmart.ny.gov/fileadmin/csc/documents/IncreasingResilienceFlowchartCSCC-PE7actions-v2.pdf" TargetMode="External"/><Relationship Id="rId50" Type="http://schemas.openxmlformats.org/officeDocument/2006/relationships/hyperlink" Target="https://climatesmart.ny.gov/actions-certification/actions/" TargetMode="External"/><Relationship Id="rId104" Type="http://schemas.openxmlformats.org/officeDocument/2006/relationships/hyperlink" Target="https://climatesmart.ny.gov/actions-certification/actions/" TargetMode="External"/><Relationship Id="rId125" Type="http://schemas.openxmlformats.org/officeDocument/2006/relationships/hyperlink" Target="https://hudsonvalleyregionalcouncil.org/regional-initiatives/clean-energy-sustainability/clean-energy-communities/cec-institute/" TargetMode="External"/><Relationship Id="rId146" Type="http://schemas.openxmlformats.org/officeDocument/2006/relationships/hyperlink" Target="https://hudsonvalleyregionalcouncil.org/wp-content/uploads/2026/06/Public-Outreach-and-Engagement-Plan-CCAP.docx" TargetMode="External"/><Relationship Id="rId167" Type="http://schemas.openxmlformats.org/officeDocument/2006/relationships/hyperlink" Target="https://hudsonvalleyregionalcouncil.org/wp-content/uploads/2026/06/Municipal_Building_Demo_Certification_Form-1.xlsx" TargetMode="External"/><Relationship Id="rId188" Type="http://schemas.openxmlformats.org/officeDocument/2006/relationships/hyperlink" Target="https://climate.law.columbia.edu/content/model-municipal-ordinances" TargetMode="External"/><Relationship Id="rId311" Type="http://schemas.openxmlformats.org/officeDocument/2006/relationships/hyperlink" Target="https://csc-site-persistent-prod.s3.amazonaws.com/fileadmin/cicbase/documents/2021/4/12/16182472628568.pdf" TargetMode="External"/><Relationship Id="rId71" Type="http://schemas.openxmlformats.org/officeDocument/2006/relationships/hyperlink" Target="https://climatesmart.ny.gov/actions-certification/actions/" TargetMode="External"/><Relationship Id="rId92" Type="http://schemas.openxmlformats.org/officeDocument/2006/relationships/hyperlink" Target="https://climatesmart.ny.gov/actions-certification/actions/" TargetMode="External"/><Relationship Id="rId213" Type="http://schemas.openxmlformats.org/officeDocument/2006/relationships/hyperlink" Target="https://csc-site-persistent-prod.s3.amazonaws.com/fileadmin/cicbase/documents/2024/4/2/1712078335476.pdf" TargetMode="External"/><Relationship Id="rId234" Type="http://schemas.openxmlformats.org/officeDocument/2006/relationships/hyperlink" Target="https://csc-site-persistent-prod.s3.amazonaws.com/fileadmin/cicbase/documents/2025/3/23/17427356186118.pdf" TargetMode="External"/><Relationship Id="rId2" Type="http://schemas.openxmlformats.org/officeDocument/2006/relationships/hyperlink" Target="https://climatesmart.ny.gov/actions-certification/actions/" TargetMode="External"/><Relationship Id="rId29" Type="http://schemas.openxmlformats.org/officeDocument/2006/relationships/hyperlink" Target="https://climatesmart.ny.gov/actions-certification/actions/" TargetMode="External"/><Relationship Id="rId255" Type="http://schemas.openxmlformats.org/officeDocument/2006/relationships/hyperlink" Target="https://hudsonvalleyregionalcouncil.org/wp-content/uploads/2026/08/PE7-Strategic-Relocation_TownOfOlive.pdf" TargetMode="External"/><Relationship Id="rId276" Type="http://schemas.openxmlformats.org/officeDocument/2006/relationships/hyperlink" Target="https://hudsonvalleyregionalcouncil.org/wp-content/uploads/2026/08/CompostBinsResidentsTemplate.docx" TargetMode="External"/><Relationship Id="rId297" Type="http://schemas.openxmlformats.org/officeDocument/2006/relationships/hyperlink" Target="https://www.dhses.ny.gov/system/files/documents/2021/12/2017-nys-mitigation-planning-standards-guide.pdf" TargetMode="External"/><Relationship Id="rId40" Type="http://schemas.openxmlformats.org/officeDocument/2006/relationships/hyperlink" Target="https://climatesmart.ny.gov/actions-certification/actions/" TargetMode="External"/><Relationship Id="rId115" Type="http://schemas.openxmlformats.org/officeDocument/2006/relationships/hyperlink" Target="https://climatesmart.ny.gov/actions-certification/actions/" TargetMode="External"/><Relationship Id="rId136" Type="http://schemas.openxmlformats.org/officeDocument/2006/relationships/hyperlink" Target="https://climatesmart.ny.gov/fileadmin/csc/documents/Clean-Fleets-Certfication-Form.xlsx" TargetMode="External"/><Relationship Id="rId157" Type="http://schemas.openxmlformats.org/officeDocument/2006/relationships/hyperlink" Target="https://www.energystar.gov/buildings" TargetMode="External"/><Relationship Id="rId178" Type="http://schemas.openxmlformats.org/officeDocument/2006/relationships/hyperlink" Target="https://csc-site-persistent-prod.s3.amazonaws.com/fileadmin/cicbase/documents/2024/4/2/1712077414659.pdf" TargetMode="External"/><Relationship Id="rId301" Type="http://schemas.openxmlformats.org/officeDocument/2006/relationships/hyperlink" Target="https://www.cityofwhitefish.gov/DocumentCenter/View/747/Trust-For-Public-Land---Financial-Feasibility-Study-PDF" TargetMode="External"/><Relationship Id="rId61" Type="http://schemas.openxmlformats.org/officeDocument/2006/relationships/hyperlink" Target="https://climatesmart.ny.gov/actions-certification/actions/" TargetMode="External"/><Relationship Id="rId82" Type="http://schemas.openxmlformats.org/officeDocument/2006/relationships/hyperlink" Target="https://climatesmart.ny.gov/actions-certification/actions/" TargetMode="External"/><Relationship Id="rId199" Type="http://schemas.openxmlformats.org/officeDocument/2006/relationships/hyperlink" Target="https://www.nyc.gov/html/dot/html/pedestrians/traffic-calming.shtml" TargetMode="External"/><Relationship Id="rId203" Type="http://schemas.openxmlformats.org/officeDocument/2006/relationships/hyperlink" Target="https://cpb-us-e1.wpmucdn.com/blogs.cornell.edu/dist/d/5327/files/2014/12/Conservation-Area-Overlay-District.pdf" TargetMode="External"/><Relationship Id="rId19" Type="http://schemas.openxmlformats.org/officeDocument/2006/relationships/hyperlink" Target="https://climatesmart.ny.gov/actions-certification/actions/" TargetMode="External"/><Relationship Id="rId224" Type="http://schemas.openxmlformats.org/officeDocument/2006/relationships/hyperlink" Target="https://csc-site-persistent-prod.s3.amazonaws.com/fileadmin/cicbase/documents/2021/3/24/16166384845291.pdf" TargetMode="External"/><Relationship Id="rId245" Type="http://schemas.openxmlformats.org/officeDocument/2006/relationships/hyperlink" Target="https://www.townofjayny.gov/climate-smart-task-force/" TargetMode="External"/><Relationship Id="rId266" Type="http://schemas.openxmlformats.org/officeDocument/2006/relationships/hyperlink" Target="https://hudsonvalleyregionalcouncil.org/wp-content/uploads/2026/08/PE6AccesstoPublicTransportationBeaconExample.pdf" TargetMode="External"/><Relationship Id="rId287" Type="http://schemas.openxmlformats.org/officeDocument/2006/relationships/hyperlink" Target="https://extapps.dec.ny.gov/docs/administration_pdf/crrafloodriskmgmtgdnc.pdf" TargetMode="External"/><Relationship Id="rId30" Type="http://schemas.openxmlformats.org/officeDocument/2006/relationships/hyperlink" Target="https://climatesmart.ny.gov/actions-certification/actions/" TargetMode="External"/><Relationship Id="rId105" Type="http://schemas.openxmlformats.org/officeDocument/2006/relationships/hyperlink" Target="https://climatesmart.ny.gov/actions-certification/actions/" TargetMode="External"/><Relationship Id="rId126" Type="http://schemas.openxmlformats.org/officeDocument/2006/relationships/hyperlink" Target="https://www.nyserda.ny.gov/All-Programs/Real-Time-Energy-Management" TargetMode="External"/><Relationship Id="rId147" Type="http://schemas.openxmlformats.org/officeDocument/2006/relationships/hyperlink" Target="https://hudsonvalleyregionalcouncil.org/wp-content/uploads/2026/06/Example-Outreach-Survey.docx" TargetMode="External"/><Relationship Id="rId168" Type="http://schemas.openxmlformats.org/officeDocument/2006/relationships/hyperlink" Target="https://www.nyserda.ny.gov/All-Programs/FlexTech-Program" TargetMode="External"/><Relationship Id="rId312" Type="http://schemas.openxmlformats.org/officeDocument/2006/relationships/hyperlink" Target="https://www.youtube.com/watch?v=ypzHjDpuRk8" TargetMode="External"/><Relationship Id="rId51" Type="http://schemas.openxmlformats.org/officeDocument/2006/relationships/hyperlink" Target="https://climatesmart.ny.gov/actions-certification/actions/" TargetMode="External"/><Relationship Id="rId72" Type="http://schemas.openxmlformats.org/officeDocument/2006/relationships/hyperlink" Target="https://climatesmart.ny.gov/actions-certification/actions/" TargetMode="External"/><Relationship Id="rId93" Type="http://schemas.openxmlformats.org/officeDocument/2006/relationships/hyperlink" Target="https://climatesmart.ny.gov/actions-certification/actions/" TargetMode="External"/><Relationship Id="rId189" Type="http://schemas.openxmlformats.org/officeDocument/2006/relationships/hyperlink" Target="https://csc-site-persistent-prod.s3.amazonaws.com/fileadmin/cicbase/documents/2021/6/16/16238612578626.pdf" TargetMode="External"/><Relationship Id="rId3" Type="http://schemas.openxmlformats.org/officeDocument/2006/relationships/hyperlink" Target="https://climatesmart.ny.gov/actions-certification/actions/" TargetMode="External"/><Relationship Id="rId214" Type="http://schemas.openxmlformats.org/officeDocument/2006/relationships/hyperlink" Target="https://docs.voh-ny.com/csc-application/b/48387181-2391-46C1-914A-0D15875E3FF7/Water-Conservation-Reuse" TargetMode="External"/><Relationship Id="rId235" Type="http://schemas.openxmlformats.org/officeDocument/2006/relationships/hyperlink" Target="https://hudsonvalleyregionalcouncil.org/wp-content/uploads/2026/06/GOCAP-Report-Template.docx" TargetMode="External"/><Relationship Id="rId256" Type="http://schemas.openxmlformats.org/officeDocument/2006/relationships/hyperlink" Target="https://hudsonvalleyregionalcouncil.org/wp-content/uploads/2026/08/PE7Strategic-Relocation_Village-of-Athens-ex.pdf" TargetMode="External"/><Relationship Id="rId277" Type="http://schemas.openxmlformats.org/officeDocument/2006/relationships/hyperlink" Target="https://hudsonvalleyregionalcouncil.org/wp-content/uploads/2026/08/ResidentialOrgWasteProgramTemplate.docx" TargetMode="External"/><Relationship Id="rId298" Type="http://schemas.openxmlformats.org/officeDocument/2006/relationships/hyperlink" Target="https://www.kingston-ny.gov/nri" TargetMode="External"/><Relationship Id="rId116" Type="http://schemas.openxmlformats.org/officeDocument/2006/relationships/hyperlink" Target="https://climatesmart.ny.gov/actions-certification/actions/" TargetMode="External"/><Relationship Id="rId137" Type="http://schemas.openxmlformats.org/officeDocument/2006/relationships/hyperlink" Target="https://hudsonvalleyregionalcouncil.org/wp-content/uploads/2026/06/CSC-Task-Force_-Model-Resolution.docx" TargetMode="External"/><Relationship Id="rId158" Type="http://schemas.openxmlformats.org/officeDocument/2006/relationships/hyperlink" Target="https://www.energystar.gov/buildings/building-recognition/building-certification" TargetMode="External"/><Relationship Id="rId302" Type="http://schemas.openxmlformats.org/officeDocument/2006/relationships/hyperlink" Target="https://hudsonvalleyregionalcouncil.org/wp-content/uploads/2026/08/Template-PerformanceGHGGovtFacilities.xlsx" TargetMode="External"/><Relationship Id="rId20" Type="http://schemas.openxmlformats.org/officeDocument/2006/relationships/hyperlink" Target="https://climatesmart.ny.gov/actions-certification/actions/" TargetMode="External"/><Relationship Id="rId41" Type="http://schemas.openxmlformats.org/officeDocument/2006/relationships/hyperlink" Target="https://climatesmart.ny.gov/actions-certification/actions/" TargetMode="External"/><Relationship Id="rId62" Type="http://schemas.openxmlformats.org/officeDocument/2006/relationships/hyperlink" Target="https://climatesmart.ny.gov/actions-certification/actions/" TargetMode="External"/><Relationship Id="rId83" Type="http://schemas.openxmlformats.org/officeDocument/2006/relationships/hyperlink" Target="https://climatesmart.ny.gov/actions-certification/actions/" TargetMode="External"/><Relationship Id="rId179" Type="http://schemas.openxmlformats.org/officeDocument/2006/relationships/hyperlink" Target="https://csc-site-persistent-prod.s3.amazonaws.com/fileadmin/cicbase/documents/2025/1/9/17364424632163.pdf" TargetMode="External"/><Relationship Id="rId190" Type="http://schemas.openxmlformats.org/officeDocument/2006/relationships/hyperlink" Target="https://csc-site-persistent-prod.s3.amazonaws.com/fileadmin/cicbase/documents/2020/3/22/15849071620659.pdf" TargetMode="External"/><Relationship Id="rId204" Type="http://schemas.openxmlformats.org/officeDocument/2006/relationships/hyperlink" Target="https://www.bedfordny.gov/589/Wildlife-Corridor-Project" TargetMode="External"/><Relationship Id="rId225" Type="http://schemas.openxmlformats.org/officeDocument/2006/relationships/hyperlink" Target="https://csc-site-persistent-prod.s3.amazonaws.com/fileadmin/cicbase/documents/2024/1/4/17044051644235.pdf" TargetMode="External"/><Relationship Id="rId246" Type="http://schemas.openxmlformats.org/officeDocument/2006/relationships/hyperlink" Target="https://beaconny.gov/index.php/departments/sustainability/" TargetMode="External"/><Relationship Id="rId267" Type="http://schemas.openxmlformats.org/officeDocument/2006/relationships/hyperlink" Target="https://hudsonvalleyregionalcouncil.org/wp-content/uploads/2026/08/FleetEfficientPolicyTemplate.docx" TargetMode="External"/><Relationship Id="rId288" Type="http://schemas.openxmlformats.org/officeDocument/2006/relationships/hyperlink" Target="https://csc-site-persistent-prod.s3.amazonaws.com/fileadmin/cicbase/documents/2025/4/7/17440596801428.pdf" TargetMode="External"/><Relationship Id="rId106" Type="http://schemas.openxmlformats.org/officeDocument/2006/relationships/hyperlink" Target="https://climatesmart.ny.gov/actions-certification/actions/" TargetMode="External"/><Relationship Id="rId127" Type="http://schemas.openxmlformats.org/officeDocument/2006/relationships/hyperlink" Target="https://climatesmart.ny.gov/fileadmin/csc/documents/Innovation_Case_Study_Template.docx" TargetMode="External"/><Relationship Id="rId313" Type="http://schemas.openxmlformats.org/officeDocument/2006/relationships/hyperlink" Target="https://hudsonvalleyregionalcouncil.org/wp-content/uploads/2026/08/PE3OutdoorLIghtingReductionWilsonExample.pdf" TargetMode="External"/><Relationship Id="rId10" Type="http://schemas.openxmlformats.org/officeDocument/2006/relationships/hyperlink" Target="https://climatesmart.ny.gov/actions-certification/actions/" TargetMode="External"/><Relationship Id="rId31" Type="http://schemas.openxmlformats.org/officeDocument/2006/relationships/hyperlink" Target="https://climatesmart.ny.gov/actions-certification/actions/" TargetMode="External"/><Relationship Id="rId52" Type="http://schemas.openxmlformats.org/officeDocument/2006/relationships/hyperlink" Target="https://climatesmart.ny.gov/actions-certification/actions/" TargetMode="External"/><Relationship Id="rId73" Type="http://schemas.openxmlformats.org/officeDocument/2006/relationships/hyperlink" Target="https://climatesmart.ny.gov/actions-certification/actions/" TargetMode="External"/><Relationship Id="rId94" Type="http://schemas.openxmlformats.org/officeDocument/2006/relationships/hyperlink" Target="https://climatesmart.ny.gov/actions-certification/actions/" TargetMode="External"/><Relationship Id="rId148" Type="http://schemas.openxmlformats.org/officeDocument/2006/relationships/hyperlink" Target="https://greenbank.ny.gov/" TargetMode="External"/><Relationship Id="rId169" Type="http://schemas.openxmlformats.org/officeDocument/2006/relationships/hyperlink" Target="https://csc-site-persistent-prod.s3.amazonaws.com/fileadmin/cicbase/documents/2025/4/8/17441627147715.pdf" TargetMode="External"/><Relationship Id="rId4" Type="http://schemas.openxmlformats.org/officeDocument/2006/relationships/hyperlink" Target="https://climatesmart.ny.gov/actions-certification/actions/" TargetMode="External"/><Relationship Id="rId180" Type="http://schemas.openxmlformats.org/officeDocument/2006/relationships/hyperlink" Target="https://www.cr0wd.org/" TargetMode="External"/><Relationship Id="rId215" Type="http://schemas.openxmlformats.org/officeDocument/2006/relationships/hyperlink" Target="https://hudsonvalleyregionalcouncil.org/wp-content/uploads/2026/08/PE7WaterSmartLandscapingSenecaFallsExample.pdf" TargetMode="External"/><Relationship Id="rId236" Type="http://schemas.openxmlformats.org/officeDocument/2006/relationships/hyperlink" Target="https://hudsonvalleyregionalcouncil.org/wp-content/uploads/2026/06/CCAP-Report-Template.docx" TargetMode="External"/><Relationship Id="rId257" Type="http://schemas.openxmlformats.org/officeDocument/2006/relationships/hyperlink" Target="https://lims.minneapolismn.gov/Download/File/2059/Residential%20Energy%20Disclosure%20Ordinance%20Title%203%20as%20amended%20Feb%204%202019.pdf" TargetMode="External"/><Relationship Id="rId278" Type="http://schemas.openxmlformats.org/officeDocument/2006/relationships/hyperlink" Target="https://hudsonvalleyregionalcouncil.org/wp-content/uploads/2026/08/InfrastructureforBikingWalkingTemplate.docx" TargetMode="External"/><Relationship Id="rId303" Type="http://schemas.openxmlformats.org/officeDocument/2006/relationships/hyperlink" Target="https://hudsonvalleyregionalcouncil.org/wp-content/uploads/2026/08/Template-PerformanceGHGGovtVehicles.xlsx" TargetMode="External"/><Relationship Id="rId42" Type="http://schemas.openxmlformats.org/officeDocument/2006/relationships/hyperlink" Target="https://climatesmart.ny.gov/actions-certification/actions/" TargetMode="External"/><Relationship Id="rId84" Type="http://schemas.openxmlformats.org/officeDocument/2006/relationships/hyperlink" Target="https://climatesmart.ny.gov/actions-certification/actions/" TargetMode="External"/><Relationship Id="rId138" Type="http://schemas.openxmlformats.org/officeDocument/2006/relationships/hyperlink" Target="https://hudsonvalleyregionalcouncil.org/regional-initiatives/clean-energy-sustainability/mid-hudson-regional-inventory/" TargetMode="External"/><Relationship Id="rId191" Type="http://schemas.openxmlformats.org/officeDocument/2006/relationships/hyperlink" Target="https://hudsonvalleyregionalcouncil.org/wp-content/uploads/2026/08/PE6-Policies-for-Local-Food-systems-Town-of-New-Castle.pdf" TargetMode="External"/><Relationship Id="rId205" Type="http://schemas.openxmlformats.org/officeDocument/2006/relationships/hyperlink" Target="https://hudsonvalleyregionalcouncil.org/wp-content/uploads/2026/06/CSRPTool_V2_Blank.xlsx" TargetMode="External"/><Relationship Id="rId247" Type="http://schemas.openxmlformats.org/officeDocument/2006/relationships/hyperlink" Target="https://www.potsdamny.us/community/climate-smart-community.html" TargetMode="External"/><Relationship Id="rId107" Type="http://schemas.openxmlformats.org/officeDocument/2006/relationships/hyperlink" Target="https://climatesmart.ny.gov/actions-certification/actions/" TargetMode="External"/><Relationship Id="rId289" Type="http://schemas.openxmlformats.org/officeDocument/2006/relationships/hyperlink" Target="https://csc-site-persistent-cf-ecs-production.s3.amazonaws.com/fileadmin/cicbase/documents/2025/12/31/17672035134463.pdf" TargetMode="External"/><Relationship Id="rId11" Type="http://schemas.openxmlformats.org/officeDocument/2006/relationships/hyperlink" Target="https://climatesmart.ny.gov/actions-certification/actions/" TargetMode="External"/><Relationship Id="rId53" Type="http://schemas.openxmlformats.org/officeDocument/2006/relationships/hyperlink" Target="https://climatesmart.ny.gov/actions-certification/actions/" TargetMode="External"/><Relationship Id="rId149" Type="http://schemas.openxmlformats.org/officeDocument/2006/relationships/hyperlink" Target="https://www.eicpace.org/" TargetMode="External"/><Relationship Id="rId314" Type="http://schemas.openxmlformats.org/officeDocument/2006/relationships/hyperlink" Target="https://hudsonvalleyregionalcouncil.org/wp-content/uploads/2026/08/PE3OutdoorLIghtingReductionMarbletownExample.pdf" TargetMode="External"/><Relationship Id="rId95" Type="http://schemas.openxmlformats.org/officeDocument/2006/relationships/hyperlink" Target="https://climatesmart.ny.gov/actions-certification/actions/" TargetMode="External"/><Relationship Id="rId160" Type="http://schemas.openxmlformats.org/officeDocument/2006/relationships/hyperlink" Target="https://www.usgbc.org/leed" TargetMode="External"/><Relationship Id="rId216" Type="http://schemas.openxmlformats.org/officeDocument/2006/relationships/hyperlink" Target="https://hudsonvalleyregionalcouncil.org/wp-content/uploads/2026/08/PE7WaterSmartLandscapingArdsleyExample.pdf" TargetMode="External"/><Relationship Id="rId258" Type="http://schemas.openxmlformats.org/officeDocument/2006/relationships/hyperlink" Target="https://www.nyc.gov/site/buildings/codes/benchmarking.page" TargetMode="External"/><Relationship Id="rId22" Type="http://schemas.openxmlformats.org/officeDocument/2006/relationships/hyperlink" Target="https://climatesmart.ny.gov/actions-certification/actions/" TargetMode="External"/><Relationship Id="rId64" Type="http://schemas.openxmlformats.org/officeDocument/2006/relationships/hyperlink" Target="https://climatesmart.ny.gov/actions-certification/actions/" TargetMode="External"/><Relationship Id="rId118" Type="http://schemas.openxmlformats.org/officeDocument/2006/relationships/hyperlink" Target="https://midhudsonenergychoices.org/" TargetMode="External"/><Relationship Id="rId171" Type="http://schemas.openxmlformats.org/officeDocument/2006/relationships/hyperlink" Target="https://climatesmart.ny.gov/fileadmin/csc/documents/2024-04-10-Electric-Landscaping-Equipment-Certfication-Form.xlsx" TargetMode="External"/><Relationship Id="rId227" Type="http://schemas.openxmlformats.org/officeDocument/2006/relationships/hyperlink" Target="https://dec.ny.gov/environmental-protection/site-cleanup/brownfield-and-state-superfund-programs" TargetMode="External"/><Relationship Id="rId269" Type="http://schemas.openxmlformats.org/officeDocument/2006/relationships/hyperlink" Target="https://hudsonvalleyregionalcouncil.org/wp-content/uploads/2026/08/PE4HeatPumpsTemplate.docx" TargetMode="External"/><Relationship Id="rId33" Type="http://schemas.openxmlformats.org/officeDocument/2006/relationships/hyperlink" Target="https://climatesmart.ny.gov/actions-certification/actions/" TargetMode="External"/><Relationship Id="rId129" Type="http://schemas.openxmlformats.org/officeDocument/2006/relationships/hyperlink" Target="https://www.newportventures.net/nyserda-energy-code-enforcement-training" TargetMode="External"/><Relationship Id="rId280" Type="http://schemas.openxmlformats.org/officeDocument/2006/relationships/hyperlink" Target="https://beaconny.gov/index.php/2025/06/23/city-of-beacon-cooling-centers/" TargetMode="External"/><Relationship Id="rId75" Type="http://schemas.openxmlformats.org/officeDocument/2006/relationships/hyperlink" Target="https://climatesmart.ny.gov/actions-certification/actions/" TargetMode="External"/><Relationship Id="rId140" Type="http://schemas.openxmlformats.org/officeDocument/2006/relationships/hyperlink" Target="https://hudsonvalleyregionalcouncil.org/wp-content/uploads/2026/06/PE3HVACUpgradesTemplate.xlsx" TargetMode="External"/><Relationship Id="rId182" Type="http://schemas.openxmlformats.org/officeDocument/2006/relationships/hyperlink" Target="https://legistarweb-production.s3.amazonaws.com/uploads/attachment/pdf/2582544/Council_Resolution__53_of_2024_Supporting_the_Deconstruction_and_Reuse_of_the_Build_Environment_in_the_City_of_Auburn.pdf" TargetMode="External"/><Relationship Id="rId6" Type="http://schemas.openxmlformats.org/officeDocument/2006/relationships/hyperlink" Target="https://climatesmart.ny.gov/actions-certification/actions/" TargetMode="External"/><Relationship Id="rId238" Type="http://schemas.openxmlformats.org/officeDocument/2006/relationships/hyperlink" Target="https://hudsonvalleyregionalcouncil.org/wp-content/uploads/2026/08/PE10-ANnual-ProgresSreport-Gardiner-Example.pdf" TargetMode="External"/><Relationship Id="rId291" Type="http://schemas.openxmlformats.org/officeDocument/2006/relationships/hyperlink" Target="https://csc-site-persistent-prod.s3.amazonaws.com/fileadmin/cicbase/documents/2024/6/26/17194145251541.pdf" TargetMode="External"/><Relationship Id="rId305" Type="http://schemas.openxmlformats.org/officeDocument/2006/relationships/hyperlink" Target="https://csc-site-persistent-prod.s3.amazonaws.com/fileadmin/cicbase/documents/2025/6/26/17509612420991.pdf" TargetMode="External"/><Relationship Id="rId44" Type="http://schemas.openxmlformats.org/officeDocument/2006/relationships/hyperlink" Target="https://climatesmart.ny.gov/actions-certification/actions/" TargetMode="External"/><Relationship Id="rId86" Type="http://schemas.openxmlformats.org/officeDocument/2006/relationships/hyperlink" Target="https://climatesmart.ny.gov/actions-certification/actions/" TargetMode="External"/><Relationship Id="rId151" Type="http://schemas.openxmlformats.org/officeDocument/2006/relationships/hyperlink" Target="https://www.nyserda.ny.gov/All-Programs/Clean-Energy-Communities/High-Impact-Actions/Toolkits/Benchmar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5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6" sqref="A6"/>
      <selection pane="bottomRight" activeCell="Q136" sqref="Q136"/>
    </sheetView>
  </sheetViews>
  <sheetFormatPr defaultColWidth="9.109375" defaultRowHeight="15.6" zeroHeight="1" x14ac:dyDescent="0.3"/>
  <cols>
    <col min="1" max="1" width="30.44140625" style="2" customWidth="1"/>
    <col min="2" max="2" width="4.88671875" style="51" hidden="1" customWidth="1"/>
    <col min="3" max="3" width="157.33203125" style="2" hidden="1" customWidth="1"/>
    <col min="4" max="4" width="7.44140625" style="52" bestFit="1" customWidth="1"/>
    <col min="5" max="5" width="15.109375" style="4" bestFit="1" customWidth="1"/>
    <col min="6" max="6" width="9.109375" style="2"/>
    <col min="7" max="7" width="18.33203125" style="2" bestFit="1" customWidth="1"/>
    <col min="8" max="8" width="11.5546875" style="2" bestFit="1" customWidth="1"/>
    <col min="9" max="9" width="9" style="2" bestFit="1" customWidth="1"/>
    <col min="10" max="10" width="12.6640625" style="2" bestFit="1" customWidth="1"/>
    <col min="11" max="11" width="21.33203125" style="2" customWidth="1"/>
    <col min="12" max="12" width="17.5546875" style="2" bestFit="1" customWidth="1"/>
    <col min="13" max="13" width="11" style="2" bestFit="1" customWidth="1"/>
    <col min="14" max="14" width="8.33203125" style="2" bestFit="1" customWidth="1"/>
    <col min="15" max="15" width="30.109375" style="2" bestFit="1" customWidth="1"/>
    <col min="16" max="16" width="24.6640625" style="2" customWidth="1"/>
    <col min="17" max="17" width="27.88671875" style="2" bestFit="1" customWidth="1"/>
    <col min="18" max="18" width="24" style="2" bestFit="1" customWidth="1"/>
    <col min="19" max="16384" width="9.109375" style="2"/>
  </cols>
  <sheetData>
    <row r="1" spans="1:19" ht="17.25" customHeight="1" x14ac:dyDescent="0.3">
      <c r="B1" s="90"/>
      <c r="C1" s="90"/>
      <c r="D1" s="103" t="s">
        <v>500</v>
      </c>
      <c r="E1" s="104"/>
      <c r="F1" s="104"/>
      <c r="G1" s="104"/>
      <c r="H1" s="104"/>
      <c r="I1" s="104"/>
      <c r="J1" s="104"/>
      <c r="K1" s="104"/>
      <c r="L1" s="104"/>
      <c r="M1" s="104"/>
      <c r="N1" s="105"/>
    </row>
    <row r="2" spans="1:19" ht="31.95" customHeight="1" x14ac:dyDescent="0.3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9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9" ht="32.25" customHeight="1" x14ac:dyDescent="0.3">
      <c r="A4" s="118" t="s">
        <v>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20"/>
      <c r="M4" s="114" t="s">
        <v>3</v>
      </c>
      <c r="N4" s="114"/>
      <c r="O4" s="96" t="s">
        <v>472</v>
      </c>
    </row>
    <row r="5" spans="1:19" s="4" customFormat="1" ht="78" x14ac:dyDescent="0.3">
      <c r="A5" s="71" t="s">
        <v>4</v>
      </c>
      <c r="B5" s="72" t="s">
        <v>5</v>
      </c>
      <c r="C5" s="73" t="s">
        <v>6</v>
      </c>
      <c r="D5" s="74" t="s">
        <v>7</v>
      </c>
      <c r="E5" s="7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75" t="s">
        <v>16</v>
      </c>
      <c r="N5" s="78" t="s">
        <v>17</v>
      </c>
      <c r="O5" s="121" t="s">
        <v>18</v>
      </c>
      <c r="P5" s="121"/>
      <c r="Q5" s="121"/>
      <c r="R5" s="121"/>
    </row>
    <row r="6" spans="1:19" x14ac:dyDescent="0.3">
      <c r="A6" s="5"/>
      <c r="B6" s="6"/>
      <c r="C6" s="111" t="s">
        <v>19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22"/>
      <c r="P6" s="122"/>
      <c r="Q6" s="122"/>
      <c r="R6" s="122"/>
    </row>
    <row r="7" spans="1:19" ht="46.8" x14ac:dyDescent="0.3">
      <c r="A7" s="7" t="s">
        <v>20</v>
      </c>
      <c r="B7" s="8">
        <v>1.2</v>
      </c>
      <c r="C7" s="9" t="s">
        <v>21</v>
      </c>
      <c r="D7" s="10">
        <v>20</v>
      </c>
      <c r="E7" s="11" t="s">
        <v>22</v>
      </c>
      <c r="F7" s="9"/>
      <c r="G7" s="9"/>
      <c r="H7" s="18"/>
      <c r="I7" s="18"/>
      <c r="J7" s="9"/>
      <c r="K7" s="9"/>
      <c r="L7" s="18" t="s">
        <v>23</v>
      </c>
      <c r="M7" s="9"/>
      <c r="N7" s="79"/>
      <c r="O7" s="85" t="s">
        <v>376</v>
      </c>
      <c r="P7" s="86"/>
      <c r="Q7" s="86"/>
      <c r="R7" s="86"/>
    </row>
    <row r="8" spans="1:19" x14ac:dyDescent="0.3">
      <c r="A8" s="7" t="s">
        <v>24</v>
      </c>
      <c r="B8" s="8">
        <v>1.3</v>
      </c>
      <c r="C8" s="9" t="s">
        <v>25</v>
      </c>
      <c r="D8" s="10">
        <v>10</v>
      </c>
      <c r="E8" s="11" t="s">
        <v>26</v>
      </c>
      <c r="F8" s="9"/>
      <c r="G8" s="9"/>
      <c r="H8" s="18"/>
      <c r="I8" s="18"/>
      <c r="J8" s="9"/>
      <c r="K8" s="9"/>
      <c r="L8" s="18"/>
      <c r="M8" s="9"/>
      <c r="N8" s="79"/>
      <c r="O8" s="85" t="s">
        <v>377</v>
      </c>
      <c r="P8" s="86"/>
      <c r="Q8" s="86"/>
      <c r="R8" s="86"/>
    </row>
    <row r="9" spans="1:19" ht="58.8" customHeight="1" x14ac:dyDescent="0.3">
      <c r="A9" s="7" t="s">
        <v>27</v>
      </c>
      <c r="B9" s="8">
        <v>1.5</v>
      </c>
      <c r="C9" s="9" t="s">
        <v>28</v>
      </c>
      <c r="D9" s="10">
        <v>3</v>
      </c>
      <c r="E9" s="11"/>
      <c r="F9" s="9"/>
      <c r="G9" s="9"/>
      <c r="H9" s="18"/>
      <c r="I9" s="18"/>
      <c r="J9" s="9"/>
      <c r="K9" s="9"/>
      <c r="L9" s="18" t="s">
        <v>23</v>
      </c>
      <c r="M9" s="9"/>
      <c r="N9" s="79"/>
      <c r="O9" s="124" t="s">
        <v>385</v>
      </c>
      <c r="P9" s="126"/>
      <c r="Q9" s="127" t="s">
        <v>378</v>
      </c>
      <c r="R9" s="128"/>
    </row>
    <row r="10" spans="1:19" ht="45.6" customHeight="1" x14ac:dyDescent="0.3">
      <c r="A10" s="7" t="s">
        <v>29</v>
      </c>
      <c r="B10" s="8">
        <v>10.3</v>
      </c>
      <c r="C10" s="9" t="s">
        <v>30</v>
      </c>
      <c r="D10" s="10" t="s">
        <v>31</v>
      </c>
      <c r="E10" s="11"/>
      <c r="F10" s="9"/>
      <c r="G10" s="9"/>
      <c r="H10" s="18"/>
      <c r="I10" s="18"/>
      <c r="J10" s="9"/>
      <c r="K10" s="9"/>
      <c r="L10" s="18" t="s">
        <v>32</v>
      </c>
      <c r="M10" s="9"/>
      <c r="N10" s="79"/>
      <c r="O10" s="124" t="s">
        <v>33</v>
      </c>
      <c r="P10" s="125"/>
      <c r="Q10" s="125"/>
      <c r="R10" s="126"/>
    </row>
    <row r="11" spans="1:19" ht="15.75" customHeight="1" x14ac:dyDescent="0.3">
      <c r="A11" s="110" t="s">
        <v>34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5"/>
      <c r="O11" s="123"/>
      <c r="P11" s="123"/>
      <c r="Q11" s="123"/>
      <c r="R11" s="123"/>
    </row>
    <row r="12" spans="1:19" ht="31.2" x14ac:dyDescent="0.3">
      <c r="A12" s="7" t="s">
        <v>35</v>
      </c>
      <c r="B12" s="8">
        <v>2.1</v>
      </c>
      <c r="C12" s="12" t="s">
        <v>36</v>
      </c>
      <c r="D12" s="10">
        <v>16</v>
      </c>
      <c r="E12" s="11" t="s">
        <v>37</v>
      </c>
      <c r="F12" s="9"/>
      <c r="G12" s="9"/>
      <c r="H12" s="18"/>
      <c r="I12" s="18"/>
      <c r="J12" s="9"/>
      <c r="K12" s="9"/>
      <c r="L12" s="18" t="s">
        <v>38</v>
      </c>
      <c r="M12" s="9"/>
      <c r="N12" s="79"/>
      <c r="O12" s="87" t="s">
        <v>382</v>
      </c>
      <c r="P12" s="85" t="s">
        <v>383</v>
      </c>
      <c r="Q12" s="86"/>
      <c r="R12" s="86"/>
    </row>
    <row r="13" spans="1:19" ht="62.4" x14ac:dyDescent="0.3">
      <c r="A13" s="7" t="s">
        <v>39</v>
      </c>
      <c r="B13" s="8">
        <v>2.2000000000000002</v>
      </c>
      <c r="C13" s="12" t="s">
        <v>40</v>
      </c>
      <c r="D13" s="10" t="s">
        <v>41</v>
      </c>
      <c r="E13" s="11" t="s">
        <v>42</v>
      </c>
      <c r="F13" s="9"/>
      <c r="G13" s="9"/>
      <c r="H13" s="18"/>
      <c r="I13" s="18"/>
      <c r="J13" s="9"/>
      <c r="K13" s="9"/>
      <c r="L13" s="18" t="s">
        <v>38</v>
      </c>
      <c r="M13" s="9"/>
      <c r="N13" s="79"/>
      <c r="O13" s="88" t="s">
        <v>384</v>
      </c>
      <c r="P13" s="86"/>
      <c r="Q13" s="86"/>
      <c r="R13" s="86"/>
    </row>
    <row r="14" spans="1:19" ht="31.2" x14ac:dyDescent="0.3">
      <c r="A14" s="7" t="s">
        <v>43</v>
      </c>
      <c r="B14" s="8">
        <v>2.5</v>
      </c>
      <c r="C14" s="12" t="s">
        <v>44</v>
      </c>
      <c r="D14" s="10" t="s">
        <v>45</v>
      </c>
      <c r="E14" s="11" t="s">
        <v>37</v>
      </c>
      <c r="F14" s="9"/>
      <c r="G14" s="9"/>
      <c r="H14" s="18"/>
      <c r="I14" s="18"/>
      <c r="J14" s="9"/>
      <c r="K14" s="9"/>
      <c r="L14" s="18" t="s">
        <v>46</v>
      </c>
      <c r="M14" s="9"/>
      <c r="N14" s="79"/>
      <c r="O14" s="87" t="s">
        <v>383</v>
      </c>
      <c r="P14" s="85" t="s">
        <v>386</v>
      </c>
      <c r="Q14" s="86"/>
      <c r="R14" s="86"/>
    </row>
    <row r="15" spans="1:19" ht="31.2" x14ac:dyDescent="0.3">
      <c r="A15" s="7" t="s">
        <v>47</v>
      </c>
      <c r="B15" s="8">
        <v>2.6</v>
      </c>
      <c r="C15" s="12" t="s">
        <v>48</v>
      </c>
      <c r="D15" s="10">
        <v>16</v>
      </c>
      <c r="E15" s="11" t="s">
        <v>37</v>
      </c>
      <c r="F15" s="9"/>
      <c r="G15" s="9"/>
      <c r="H15" s="18"/>
      <c r="I15" s="18"/>
      <c r="J15" s="9"/>
      <c r="K15" s="9"/>
      <c r="L15" s="18" t="s">
        <v>46</v>
      </c>
      <c r="M15" s="9"/>
      <c r="N15" s="79"/>
      <c r="O15" s="87" t="s">
        <v>375</v>
      </c>
      <c r="P15" s="85" t="s">
        <v>372</v>
      </c>
      <c r="Q15" s="85" t="s">
        <v>373</v>
      </c>
      <c r="R15" s="85" t="s">
        <v>374</v>
      </c>
      <c r="S15" s="77"/>
    </row>
    <row r="16" spans="1:19" x14ac:dyDescent="0.3">
      <c r="A16" s="116" t="s">
        <v>49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30"/>
      <c r="P16" s="131"/>
      <c r="Q16" s="131"/>
      <c r="R16" s="132"/>
    </row>
    <row r="17" spans="1:18" ht="46.8" x14ac:dyDescent="0.3">
      <c r="A17" s="7" t="s">
        <v>50</v>
      </c>
      <c r="B17" s="8">
        <v>3.1</v>
      </c>
      <c r="C17" s="9" t="s">
        <v>51</v>
      </c>
      <c r="D17" s="10" t="s">
        <v>52</v>
      </c>
      <c r="E17" s="11" t="s">
        <v>53</v>
      </c>
      <c r="F17" s="9"/>
      <c r="G17" s="9"/>
      <c r="H17" s="18"/>
      <c r="I17" s="18"/>
      <c r="J17" s="9"/>
      <c r="K17" s="9"/>
      <c r="L17" s="18" t="s">
        <v>54</v>
      </c>
      <c r="M17" s="9"/>
      <c r="N17" s="79"/>
      <c r="O17" s="136" t="s">
        <v>55</v>
      </c>
      <c r="P17" s="137"/>
      <c r="Q17" s="137"/>
      <c r="R17" s="138"/>
    </row>
    <row r="18" spans="1:18" ht="43.2" x14ac:dyDescent="0.3">
      <c r="A18" s="7" t="s">
        <v>56</v>
      </c>
      <c r="B18" s="8">
        <v>3.2</v>
      </c>
      <c r="C18" s="9" t="s">
        <v>57</v>
      </c>
      <c r="D18" s="10" t="s">
        <v>58</v>
      </c>
      <c r="E18" s="11" t="s">
        <v>59</v>
      </c>
      <c r="F18" s="9"/>
      <c r="G18" s="9"/>
      <c r="H18" s="18"/>
      <c r="I18" s="18"/>
      <c r="J18" s="9"/>
      <c r="K18" s="9"/>
      <c r="L18" s="18" t="s">
        <v>54</v>
      </c>
      <c r="M18" s="9"/>
      <c r="N18" s="79"/>
      <c r="O18" s="88" t="s">
        <v>107</v>
      </c>
      <c r="P18" s="99" t="s">
        <v>499</v>
      </c>
      <c r="Q18" s="85"/>
      <c r="R18" s="86"/>
    </row>
    <row r="19" spans="1:18" ht="31.2" x14ac:dyDescent="0.3">
      <c r="A19" s="7" t="s">
        <v>60</v>
      </c>
      <c r="B19" s="8">
        <v>3.3</v>
      </c>
      <c r="C19" s="9" t="s">
        <v>61</v>
      </c>
      <c r="D19" s="10" t="s">
        <v>58</v>
      </c>
      <c r="E19" s="11" t="s">
        <v>59</v>
      </c>
      <c r="F19" s="9"/>
      <c r="G19" s="9"/>
      <c r="H19" s="18"/>
      <c r="I19" s="18"/>
      <c r="J19" s="9"/>
      <c r="K19" s="9"/>
      <c r="L19" s="18" t="s">
        <v>46</v>
      </c>
      <c r="M19" s="9"/>
      <c r="N19" s="79"/>
      <c r="O19" s="88" t="s">
        <v>107</v>
      </c>
      <c r="P19" s="86"/>
      <c r="Q19" s="86"/>
      <c r="R19" s="86"/>
    </row>
    <row r="20" spans="1:18" ht="31.2" x14ac:dyDescent="0.3">
      <c r="A20" s="7" t="s">
        <v>62</v>
      </c>
      <c r="B20" s="8">
        <v>3.4</v>
      </c>
      <c r="C20" s="9" t="s">
        <v>63</v>
      </c>
      <c r="D20" s="10" t="s">
        <v>64</v>
      </c>
      <c r="E20" s="11" t="s">
        <v>65</v>
      </c>
      <c r="F20" s="9"/>
      <c r="G20" s="9"/>
      <c r="H20" s="18"/>
      <c r="I20" s="18"/>
      <c r="J20" s="9"/>
      <c r="K20" s="9"/>
      <c r="L20" s="18" t="s">
        <v>46</v>
      </c>
      <c r="M20" s="9"/>
      <c r="N20" s="79"/>
      <c r="O20" s="87" t="s">
        <v>107</v>
      </c>
      <c r="P20" s="86"/>
      <c r="Q20" s="86"/>
      <c r="R20" s="86"/>
    </row>
    <row r="21" spans="1:18" ht="46.8" x14ac:dyDescent="0.3">
      <c r="A21" s="7" t="s">
        <v>66</v>
      </c>
      <c r="B21" s="8">
        <v>3.5</v>
      </c>
      <c r="C21" s="9" t="s">
        <v>67</v>
      </c>
      <c r="D21" s="10" t="s">
        <v>58</v>
      </c>
      <c r="E21" s="11"/>
      <c r="F21" s="9"/>
      <c r="G21" s="9"/>
      <c r="H21" s="18"/>
      <c r="I21" s="18"/>
      <c r="J21" s="9"/>
      <c r="K21" s="9"/>
      <c r="L21" s="18" t="s">
        <v>68</v>
      </c>
      <c r="M21" s="9"/>
      <c r="N21" s="79"/>
      <c r="O21" s="87" t="s">
        <v>387</v>
      </c>
      <c r="P21" s="86"/>
      <c r="Q21" s="86"/>
      <c r="R21" s="86"/>
    </row>
    <row r="22" spans="1:18" ht="31.2" x14ac:dyDescent="0.3">
      <c r="A22" s="7" t="s">
        <v>69</v>
      </c>
      <c r="B22" s="13">
        <v>3.32</v>
      </c>
      <c r="C22" s="9" t="s">
        <v>70</v>
      </c>
      <c r="D22" s="10" t="s">
        <v>71</v>
      </c>
      <c r="E22" s="11" t="s">
        <v>72</v>
      </c>
      <c r="F22" s="9"/>
      <c r="G22" s="9"/>
      <c r="H22" s="18"/>
      <c r="I22" s="18"/>
      <c r="J22" s="9"/>
      <c r="K22" s="9"/>
      <c r="L22" s="18" t="s">
        <v>73</v>
      </c>
      <c r="M22" s="9"/>
      <c r="N22" s="79"/>
      <c r="O22" s="87" t="s">
        <v>388</v>
      </c>
      <c r="P22" s="86"/>
      <c r="Q22" s="86"/>
      <c r="R22" s="86"/>
    </row>
    <row r="23" spans="1:18" ht="31.2" x14ac:dyDescent="0.3">
      <c r="A23" s="7" t="s">
        <v>74</v>
      </c>
      <c r="B23" s="13" t="s">
        <v>75</v>
      </c>
      <c r="C23" s="9" t="s">
        <v>75</v>
      </c>
      <c r="D23" s="10" t="s">
        <v>76</v>
      </c>
      <c r="E23" s="11" t="s">
        <v>72</v>
      </c>
      <c r="F23" s="9"/>
      <c r="G23" s="9"/>
      <c r="H23" s="18"/>
      <c r="I23" s="18"/>
      <c r="J23" s="9"/>
      <c r="K23" s="9"/>
      <c r="L23" s="18" t="s">
        <v>73</v>
      </c>
      <c r="M23" s="9"/>
      <c r="N23" s="79"/>
      <c r="O23" s="87" t="s">
        <v>102</v>
      </c>
      <c r="P23" s="86"/>
      <c r="Q23" s="86"/>
      <c r="R23" s="86"/>
    </row>
    <row r="24" spans="1:18" ht="28.8" x14ac:dyDescent="0.3">
      <c r="A24" s="7" t="s">
        <v>77</v>
      </c>
      <c r="B24" s="8">
        <v>3.7</v>
      </c>
      <c r="C24" s="9" t="s">
        <v>78</v>
      </c>
      <c r="D24" s="10" t="s">
        <v>79</v>
      </c>
      <c r="E24" s="11"/>
      <c r="F24" s="9"/>
      <c r="G24" s="9"/>
      <c r="H24" s="18"/>
      <c r="I24" s="18"/>
      <c r="J24" s="9"/>
      <c r="K24" s="9"/>
      <c r="L24" s="18" t="s">
        <v>73</v>
      </c>
      <c r="M24" s="9"/>
      <c r="N24" s="79"/>
      <c r="O24" s="85" t="s">
        <v>389</v>
      </c>
      <c r="P24" s="85" t="s">
        <v>390</v>
      </c>
      <c r="Q24" s="85"/>
      <c r="R24" s="86"/>
    </row>
    <row r="25" spans="1:18" ht="28.8" x14ac:dyDescent="0.3">
      <c r="A25" s="7" t="s">
        <v>80</v>
      </c>
      <c r="B25" s="8">
        <v>3.8</v>
      </c>
      <c r="C25" s="9" t="s">
        <v>81</v>
      </c>
      <c r="D25" s="10">
        <v>15</v>
      </c>
      <c r="E25" s="11"/>
      <c r="F25" s="9"/>
      <c r="G25" s="9"/>
      <c r="H25" s="18"/>
      <c r="I25" s="18"/>
      <c r="J25" s="9"/>
      <c r="K25" s="9"/>
      <c r="L25" s="18" t="s">
        <v>46</v>
      </c>
      <c r="M25" s="9"/>
      <c r="N25" s="79"/>
      <c r="O25" s="88" t="s">
        <v>391</v>
      </c>
      <c r="P25" s="85" t="s">
        <v>392</v>
      </c>
      <c r="Q25" s="85" t="s">
        <v>393</v>
      </c>
      <c r="R25" s="85" t="s">
        <v>394</v>
      </c>
    </row>
    <row r="26" spans="1:18" ht="46.8" x14ac:dyDescent="0.3">
      <c r="A26" s="7" t="s">
        <v>82</v>
      </c>
      <c r="B26" s="8" t="s">
        <v>75</v>
      </c>
      <c r="C26" s="9" t="s">
        <v>83</v>
      </c>
      <c r="D26" s="10">
        <v>4</v>
      </c>
      <c r="E26" s="11" t="s">
        <v>84</v>
      </c>
      <c r="F26" s="9"/>
      <c r="G26" s="9"/>
      <c r="H26" s="18"/>
      <c r="I26" s="18"/>
      <c r="J26" s="9"/>
      <c r="K26" s="9"/>
      <c r="L26" s="18" t="s">
        <v>85</v>
      </c>
      <c r="M26" s="9"/>
      <c r="N26" s="79"/>
      <c r="O26" s="87" t="s">
        <v>395</v>
      </c>
      <c r="P26" s="86"/>
      <c r="Q26" s="86"/>
      <c r="R26" s="86"/>
    </row>
    <row r="27" spans="1:18" x14ac:dyDescent="0.3">
      <c r="A27" s="7" t="s">
        <v>86</v>
      </c>
      <c r="B27" s="13">
        <v>3.1</v>
      </c>
      <c r="C27" s="9" t="s">
        <v>87</v>
      </c>
      <c r="D27" s="10" t="s">
        <v>88</v>
      </c>
      <c r="E27" s="11" t="s">
        <v>89</v>
      </c>
      <c r="F27" s="9"/>
      <c r="G27" s="9"/>
      <c r="H27" s="18"/>
      <c r="I27" s="18"/>
      <c r="J27" s="9"/>
      <c r="K27" s="9"/>
      <c r="L27" s="18" t="s">
        <v>90</v>
      </c>
      <c r="M27" s="9"/>
      <c r="N27" s="79"/>
      <c r="O27" s="87" t="s">
        <v>107</v>
      </c>
      <c r="P27" s="86"/>
      <c r="Q27" s="86"/>
      <c r="R27" s="86"/>
    </row>
    <row r="28" spans="1:18" x14ac:dyDescent="0.3">
      <c r="A28" s="7" t="s">
        <v>91</v>
      </c>
      <c r="B28" s="13">
        <v>3.11</v>
      </c>
      <c r="C28" s="9" t="s">
        <v>92</v>
      </c>
      <c r="D28" s="10" t="s">
        <v>93</v>
      </c>
      <c r="E28" s="11"/>
      <c r="F28" s="9"/>
      <c r="G28" s="9"/>
      <c r="H28" s="18"/>
      <c r="I28" s="18"/>
      <c r="J28" s="9"/>
      <c r="K28" s="9"/>
      <c r="L28" s="18" t="s">
        <v>38</v>
      </c>
      <c r="M28" s="9"/>
      <c r="N28" s="79"/>
      <c r="O28" s="87" t="s">
        <v>107</v>
      </c>
      <c r="P28" s="86"/>
      <c r="Q28" s="86"/>
      <c r="R28" s="86"/>
    </row>
    <row r="29" spans="1:18" ht="31.2" x14ac:dyDescent="0.3">
      <c r="A29" s="7" t="s">
        <v>94</v>
      </c>
      <c r="B29" s="13">
        <v>3.12</v>
      </c>
      <c r="C29" s="9" t="s">
        <v>95</v>
      </c>
      <c r="D29" s="10" t="s">
        <v>96</v>
      </c>
      <c r="E29" s="11" t="s">
        <v>97</v>
      </c>
      <c r="F29" s="9"/>
      <c r="G29" s="9"/>
      <c r="H29" s="18"/>
      <c r="I29" s="18"/>
      <c r="J29" s="9"/>
      <c r="K29" s="9"/>
      <c r="L29" s="18" t="s">
        <v>90</v>
      </c>
      <c r="M29" s="9"/>
      <c r="N29" s="79"/>
      <c r="O29" s="87" t="s">
        <v>396</v>
      </c>
      <c r="P29" s="86"/>
      <c r="Q29" s="86"/>
      <c r="R29" s="86"/>
    </row>
    <row r="30" spans="1:18" ht="31.2" x14ac:dyDescent="0.3">
      <c r="A30" s="7" t="s">
        <v>98</v>
      </c>
      <c r="B30" s="13">
        <v>3.15</v>
      </c>
      <c r="C30" s="9" t="s">
        <v>99</v>
      </c>
      <c r="D30" s="10" t="s">
        <v>100</v>
      </c>
      <c r="E30" s="11" t="s">
        <v>97</v>
      </c>
      <c r="F30" s="9"/>
      <c r="G30" s="9"/>
      <c r="H30" s="18"/>
      <c r="I30" s="18"/>
      <c r="J30" s="9"/>
      <c r="K30" s="9"/>
      <c r="L30" s="18" t="s">
        <v>101</v>
      </c>
      <c r="M30" s="9"/>
      <c r="N30" s="79"/>
      <c r="O30" s="88" t="s">
        <v>396</v>
      </c>
      <c r="P30" s="86"/>
      <c r="Q30" s="86"/>
      <c r="R30" s="86"/>
    </row>
    <row r="31" spans="1:18" ht="31.2" x14ac:dyDescent="0.3">
      <c r="A31" s="7" t="s">
        <v>103</v>
      </c>
      <c r="B31" s="13">
        <v>3.16</v>
      </c>
      <c r="C31" s="9" t="s">
        <v>104</v>
      </c>
      <c r="D31" s="10" t="s">
        <v>64</v>
      </c>
      <c r="E31" s="11" t="s">
        <v>65</v>
      </c>
      <c r="F31" s="9"/>
      <c r="G31" s="9"/>
      <c r="H31" s="18"/>
      <c r="I31" s="18"/>
      <c r="J31" s="9"/>
      <c r="K31" s="9"/>
      <c r="L31" s="18" t="s">
        <v>101</v>
      </c>
      <c r="M31" s="9"/>
      <c r="N31" s="79"/>
      <c r="O31" s="88" t="s">
        <v>107</v>
      </c>
      <c r="P31" s="86"/>
      <c r="Q31" s="86"/>
      <c r="R31" s="86"/>
    </row>
    <row r="32" spans="1:18" ht="28.8" x14ac:dyDescent="0.3">
      <c r="A32" s="7" t="s">
        <v>105</v>
      </c>
      <c r="B32" s="13">
        <v>3.17</v>
      </c>
      <c r="C32" s="9" t="s">
        <v>106</v>
      </c>
      <c r="D32" s="10" t="s">
        <v>64</v>
      </c>
      <c r="E32" s="11"/>
      <c r="F32" s="9"/>
      <c r="G32" s="9"/>
      <c r="H32" s="18"/>
      <c r="I32" s="18"/>
      <c r="J32" s="9"/>
      <c r="K32" s="9"/>
      <c r="L32" s="18" t="s">
        <v>38</v>
      </c>
      <c r="M32" s="9"/>
      <c r="N32" s="79"/>
      <c r="O32" s="87" t="s">
        <v>522</v>
      </c>
      <c r="P32" s="87" t="s">
        <v>523</v>
      </c>
      <c r="Q32" s="86"/>
      <c r="R32" s="86"/>
    </row>
    <row r="33" spans="1:18" ht="31.2" x14ac:dyDescent="0.3">
      <c r="A33" s="7" t="s">
        <v>108</v>
      </c>
      <c r="B33" s="13">
        <v>3.18</v>
      </c>
      <c r="C33" s="9" t="s">
        <v>109</v>
      </c>
      <c r="D33" s="10" t="s">
        <v>64</v>
      </c>
      <c r="E33" s="11" t="s">
        <v>72</v>
      </c>
      <c r="F33" s="9"/>
      <c r="G33" s="9"/>
      <c r="H33" s="18"/>
      <c r="I33" s="18"/>
      <c r="J33" s="9"/>
      <c r="K33" s="9"/>
      <c r="L33" s="18" t="s">
        <v>110</v>
      </c>
      <c r="M33" s="9"/>
      <c r="N33" s="79"/>
      <c r="O33" s="88" t="s">
        <v>107</v>
      </c>
      <c r="P33" s="86"/>
      <c r="Q33" s="86"/>
      <c r="R33" s="86"/>
    </row>
    <row r="34" spans="1:18" ht="31.2" x14ac:dyDescent="0.3">
      <c r="A34" s="7" t="s">
        <v>111</v>
      </c>
      <c r="B34" s="13">
        <v>3.25</v>
      </c>
      <c r="C34" s="9" t="s">
        <v>112</v>
      </c>
      <c r="D34" s="10">
        <v>5</v>
      </c>
      <c r="E34" s="11"/>
      <c r="F34" s="9"/>
      <c r="G34" s="9"/>
      <c r="H34" s="18"/>
      <c r="I34" s="18"/>
      <c r="J34" s="9"/>
      <c r="K34" s="9"/>
      <c r="L34" s="18" t="s">
        <v>113</v>
      </c>
      <c r="M34" s="9"/>
      <c r="N34" s="79"/>
      <c r="O34" s="87" t="s">
        <v>114</v>
      </c>
      <c r="P34" s="86"/>
      <c r="Q34" s="86"/>
      <c r="R34" s="86"/>
    </row>
    <row r="35" spans="1:18" ht="43.2" x14ac:dyDescent="0.3">
      <c r="A35" s="7" t="s">
        <v>115</v>
      </c>
      <c r="B35" s="13">
        <v>3.26</v>
      </c>
      <c r="C35" s="9" t="s">
        <v>116</v>
      </c>
      <c r="D35" s="10" t="s">
        <v>93</v>
      </c>
      <c r="E35" s="11"/>
      <c r="F35" s="9"/>
      <c r="G35" s="9"/>
      <c r="H35" s="18"/>
      <c r="I35" s="18"/>
      <c r="J35" s="9"/>
      <c r="K35" s="9"/>
      <c r="L35" s="18" t="s">
        <v>23</v>
      </c>
      <c r="M35" s="9"/>
      <c r="N35" s="79"/>
      <c r="O35" s="87" t="s">
        <v>484</v>
      </c>
      <c r="P35" s="85" t="s">
        <v>485</v>
      </c>
      <c r="Q35" s="86"/>
      <c r="R35" s="86"/>
    </row>
    <row r="36" spans="1:18" ht="43.2" x14ac:dyDescent="0.3">
      <c r="A36" s="7" t="s">
        <v>117</v>
      </c>
      <c r="B36" s="13">
        <v>3.28</v>
      </c>
      <c r="C36" s="9" t="s">
        <v>118</v>
      </c>
      <c r="D36" s="10" t="s">
        <v>93</v>
      </c>
      <c r="E36" s="11"/>
      <c r="F36" s="9"/>
      <c r="G36" s="9"/>
      <c r="H36" s="18"/>
      <c r="I36" s="18"/>
      <c r="J36" s="9"/>
      <c r="K36" s="9"/>
      <c r="L36" s="18" t="s">
        <v>119</v>
      </c>
      <c r="M36" s="9"/>
      <c r="N36" s="79"/>
      <c r="O36" s="87" t="s">
        <v>488</v>
      </c>
      <c r="P36" s="85" t="s">
        <v>487</v>
      </c>
      <c r="Q36" s="85" t="s">
        <v>486</v>
      </c>
      <c r="R36" s="86"/>
    </row>
    <row r="37" spans="1:18" ht="31.2" x14ac:dyDescent="0.3">
      <c r="A37" s="7" t="s">
        <v>120</v>
      </c>
      <c r="B37" s="13" t="s">
        <v>75</v>
      </c>
      <c r="C37" s="9" t="s">
        <v>75</v>
      </c>
      <c r="D37" s="11">
        <v>5</v>
      </c>
      <c r="E37" s="11" t="s">
        <v>72</v>
      </c>
      <c r="F37" s="9"/>
      <c r="G37" s="9"/>
      <c r="H37" s="18"/>
      <c r="I37" s="18"/>
      <c r="J37" s="9"/>
      <c r="K37" s="9"/>
      <c r="L37" s="18" t="s">
        <v>73</v>
      </c>
      <c r="M37" s="9"/>
      <c r="N37" s="79"/>
      <c r="O37" s="88" t="s">
        <v>397</v>
      </c>
      <c r="P37" s="85" t="s">
        <v>398</v>
      </c>
      <c r="Q37" s="86"/>
      <c r="R37" s="86"/>
    </row>
    <row r="38" spans="1:18" x14ac:dyDescent="0.3">
      <c r="A38" s="116" t="s">
        <v>121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30"/>
      <c r="P38" s="131"/>
      <c r="Q38" s="131"/>
      <c r="R38" s="132"/>
    </row>
    <row r="39" spans="1:18" s="15" customFormat="1" ht="102" customHeight="1" x14ac:dyDescent="0.3">
      <c r="A39" s="7" t="s">
        <v>122</v>
      </c>
      <c r="B39" s="8">
        <v>4.0999999999999996</v>
      </c>
      <c r="C39" s="9" t="s">
        <v>123</v>
      </c>
      <c r="D39" s="10" t="s">
        <v>124</v>
      </c>
      <c r="E39" s="11"/>
      <c r="F39" s="14"/>
      <c r="G39" s="14"/>
      <c r="H39" s="18"/>
      <c r="I39" s="18"/>
      <c r="J39" s="14"/>
      <c r="K39" s="14"/>
      <c r="L39" s="18" t="s">
        <v>73</v>
      </c>
      <c r="M39" s="14"/>
      <c r="N39" s="80"/>
      <c r="O39" s="87" t="s">
        <v>489</v>
      </c>
      <c r="P39" s="85" t="s">
        <v>490</v>
      </c>
      <c r="Q39" s="93" t="s">
        <v>498</v>
      </c>
      <c r="R39" s="93"/>
    </row>
    <row r="40" spans="1:18" ht="28.8" x14ac:dyDescent="0.3">
      <c r="A40" s="7" t="s">
        <v>125</v>
      </c>
      <c r="B40" s="8">
        <v>4.3</v>
      </c>
      <c r="C40" s="9" t="s">
        <v>126</v>
      </c>
      <c r="D40" s="10" t="s">
        <v>127</v>
      </c>
      <c r="E40" s="11"/>
      <c r="F40" s="9"/>
      <c r="G40" s="9"/>
      <c r="H40" s="18"/>
      <c r="I40" s="18"/>
      <c r="J40" s="9"/>
      <c r="K40" s="9"/>
      <c r="L40" s="18" t="s">
        <v>38</v>
      </c>
      <c r="M40" s="9"/>
      <c r="N40" s="79"/>
      <c r="O40" s="87" t="s">
        <v>399</v>
      </c>
      <c r="P40" s="86"/>
      <c r="Q40" s="86"/>
      <c r="R40" s="86"/>
    </row>
    <row r="41" spans="1:18" ht="31.2" x14ac:dyDescent="0.3">
      <c r="A41" s="7" t="s">
        <v>128</v>
      </c>
      <c r="B41" s="8">
        <v>4.4000000000000004</v>
      </c>
      <c r="C41" s="9" t="s">
        <v>129</v>
      </c>
      <c r="D41" s="10" t="s">
        <v>130</v>
      </c>
      <c r="E41" s="11" t="s">
        <v>72</v>
      </c>
      <c r="F41" s="9"/>
      <c r="G41" s="9"/>
      <c r="H41" s="18"/>
      <c r="I41" s="18"/>
      <c r="J41" s="9"/>
      <c r="K41" s="9"/>
      <c r="L41" s="18" t="s">
        <v>32</v>
      </c>
      <c r="M41" s="9"/>
      <c r="N41" s="79"/>
      <c r="O41" s="87" t="s">
        <v>102</v>
      </c>
      <c r="P41" s="86"/>
      <c r="Q41" s="86"/>
      <c r="R41" s="86"/>
    </row>
    <row r="42" spans="1:18" ht="18.600000000000001" customHeight="1" x14ac:dyDescent="0.3">
      <c r="A42" s="7" t="s">
        <v>131</v>
      </c>
      <c r="B42" s="8">
        <v>4.5</v>
      </c>
      <c r="C42" s="9" t="s">
        <v>132</v>
      </c>
      <c r="D42" s="10" t="s">
        <v>133</v>
      </c>
      <c r="E42" s="11" t="s">
        <v>72</v>
      </c>
      <c r="F42" s="9"/>
      <c r="G42" s="9"/>
      <c r="H42" s="18"/>
      <c r="I42" s="18"/>
      <c r="J42" s="9"/>
      <c r="K42" s="9"/>
      <c r="L42" s="18" t="s">
        <v>90</v>
      </c>
      <c r="M42" s="9"/>
      <c r="N42" s="79"/>
      <c r="O42" s="87" t="s">
        <v>107</v>
      </c>
      <c r="P42" s="86"/>
      <c r="Q42" s="86"/>
      <c r="R42" s="86"/>
    </row>
    <row r="43" spans="1:18" ht="31.2" x14ac:dyDescent="0.3">
      <c r="A43" s="7" t="s">
        <v>134</v>
      </c>
      <c r="B43" s="8" t="s">
        <v>75</v>
      </c>
      <c r="C43" s="16" t="s">
        <v>75</v>
      </c>
      <c r="D43" s="10" t="s">
        <v>135</v>
      </c>
      <c r="E43" s="11" t="s">
        <v>136</v>
      </c>
      <c r="F43" s="9"/>
      <c r="G43" s="9"/>
      <c r="H43" s="18"/>
      <c r="I43" s="18"/>
      <c r="J43" s="9"/>
      <c r="K43" s="9"/>
      <c r="L43" s="18" t="s">
        <v>73</v>
      </c>
      <c r="M43" s="9"/>
      <c r="N43" s="79"/>
      <c r="O43" s="85" t="s">
        <v>102</v>
      </c>
      <c r="P43" s="86"/>
      <c r="Q43" s="86"/>
      <c r="R43" s="86"/>
    </row>
    <row r="44" spans="1:18" ht="31.2" x14ac:dyDescent="0.3">
      <c r="A44" s="7" t="s">
        <v>137</v>
      </c>
      <c r="B44" s="8" t="s">
        <v>75</v>
      </c>
      <c r="C44" s="16" t="s">
        <v>75</v>
      </c>
      <c r="D44" s="10" t="s">
        <v>138</v>
      </c>
      <c r="E44" s="11" t="s">
        <v>136</v>
      </c>
      <c r="F44" s="9"/>
      <c r="G44" s="9"/>
      <c r="H44" s="18"/>
      <c r="I44" s="18"/>
      <c r="J44" s="9"/>
      <c r="K44" s="9"/>
      <c r="L44" s="18" t="s">
        <v>73</v>
      </c>
      <c r="M44" s="9"/>
      <c r="N44" s="79"/>
      <c r="O44" s="87" t="s">
        <v>400</v>
      </c>
      <c r="P44" s="85" t="s">
        <v>401</v>
      </c>
      <c r="Q44" s="86"/>
      <c r="R44" s="86"/>
    </row>
    <row r="45" spans="1:18" ht="16.8" customHeight="1" x14ac:dyDescent="0.3">
      <c r="A45" s="7" t="s">
        <v>139</v>
      </c>
      <c r="B45" s="8" t="s">
        <v>75</v>
      </c>
      <c r="C45" s="16" t="s">
        <v>75</v>
      </c>
      <c r="D45" s="10" t="s">
        <v>140</v>
      </c>
      <c r="E45" s="11" t="s">
        <v>136</v>
      </c>
      <c r="F45" s="9"/>
      <c r="G45" s="9"/>
      <c r="H45" s="18"/>
      <c r="I45" s="18"/>
      <c r="J45" s="9"/>
      <c r="K45" s="9"/>
      <c r="L45" s="18" t="s">
        <v>38</v>
      </c>
      <c r="M45" s="9"/>
      <c r="N45" s="79"/>
      <c r="O45" s="87" t="s">
        <v>402</v>
      </c>
      <c r="P45" s="86"/>
      <c r="Q45" s="86"/>
      <c r="R45" s="86"/>
    </row>
    <row r="46" spans="1:18" ht="31.2" x14ac:dyDescent="0.3">
      <c r="A46" s="7" t="s">
        <v>141</v>
      </c>
      <c r="B46" s="8" t="s">
        <v>75</v>
      </c>
      <c r="C46" s="16" t="s">
        <v>75</v>
      </c>
      <c r="D46" s="10" t="s">
        <v>31</v>
      </c>
      <c r="E46" s="11" t="s">
        <v>136</v>
      </c>
      <c r="F46" s="9"/>
      <c r="G46" s="9"/>
      <c r="H46" s="18"/>
      <c r="I46" s="18"/>
      <c r="J46" s="9"/>
      <c r="K46" s="9"/>
      <c r="L46" s="18" t="s">
        <v>85</v>
      </c>
      <c r="M46" s="9"/>
      <c r="N46" s="79"/>
      <c r="O46" s="87" t="s">
        <v>102</v>
      </c>
      <c r="P46" s="86"/>
      <c r="Q46" s="86"/>
      <c r="R46" s="86"/>
    </row>
    <row r="47" spans="1:18" ht="31.2" x14ac:dyDescent="0.3">
      <c r="A47" s="7" t="s">
        <v>142</v>
      </c>
      <c r="B47" s="8" t="s">
        <v>75</v>
      </c>
      <c r="C47" s="16" t="s">
        <v>75</v>
      </c>
      <c r="D47" s="10" t="s">
        <v>143</v>
      </c>
      <c r="E47" s="11" t="s">
        <v>97</v>
      </c>
      <c r="F47" s="9"/>
      <c r="G47" s="9"/>
      <c r="H47" s="18"/>
      <c r="I47" s="18"/>
      <c r="J47" s="9"/>
      <c r="K47" s="9"/>
      <c r="L47" s="18" t="s">
        <v>38</v>
      </c>
      <c r="M47" s="9"/>
      <c r="N47" s="79"/>
      <c r="O47" s="85" t="s">
        <v>403</v>
      </c>
      <c r="P47" s="86"/>
      <c r="Q47" s="86"/>
      <c r="R47" s="86"/>
    </row>
    <row r="48" spans="1:18" ht="31.2" x14ac:dyDescent="0.3">
      <c r="A48" s="7" t="s">
        <v>144</v>
      </c>
      <c r="B48" s="8">
        <v>4.5999999999999996</v>
      </c>
      <c r="C48" s="9" t="s">
        <v>145</v>
      </c>
      <c r="D48" s="10" t="s">
        <v>146</v>
      </c>
      <c r="E48" s="11" t="s">
        <v>147</v>
      </c>
      <c r="F48" s="9"/>
      <c r="G48" s="9"/>
      <c r="H48" s="18"/>
      <c r="I48" s="18"/>
      <c r="J48" s="9"/>
      <c r="K48" s="9"/>
      <c r="L48" s="18" t="s">
        <v>85</v>
      </c>
      <c r="M48" s="9"/>
      <c r="N48" s="79"/>
      <c r="O48" s="87" t="s">
        <v>102</v>
      </c>
      <c r="P48" s="86"/>
      <c r="Q48" s="86"/>
      <c r="R48" s="86"/>
    </row>
    <row r="49" spans="1:18" ht="31.2" x14ac:dyDescent="0.3">
      <c r="A49" s="7" t="s">
        <v>148</v>
      </c>
      <c r="B49" s="8">
        <v>4.7</v>
      </c>
      <c r="C49" s="9" t="s">
        <v>149</v>
      </c>
      <c r="D49" s="10" t="s">
        <v>150</v>
      </c>
      <c r="E49" s="11" t="s">
        <v>147</v>
      </c>
      <c r="F49" s="9"/>
      <c r="G49" s="9"/>
      <c r="H49" s="18"/>
      <c r="I49" s="18"/>
      <c r="J49" s="9"/>
      <c r="K49" s="9"/>
      <c r="L49" s="18" t="s">
        <v>85</v>
      </c>
      <c r="M49" s="9"/>
      <c r="N49" s="79"/>
      <c r="O49" s="87" t="s">
        <v>102</v>
      </c>
      <c r="P49" s="86"/>
      <c r="Q49" s="86"/>
      <c r="R49" s="86"/>
    </row>
    <row r="50" spans="1:18" ht="31.2" x14ac:dyDescent="0.3">
      <c r="A50" s="7" t="s">
        <v>151</v>
      </c>
      <c r="B50" s="8" t="s">
        <v>75</v>
      </c>
      <c r="C50" s="9" t="s">
        <v>152</v>
      </c>
      <c r="D50" s="10" t="s">
        <v>153</v>
      </c>
      <c r="E50" s="11" t="s">
        <v>72</v>
      </c>
      <c r="F50" s="9"/>
      <c r="G50" s="9"/>
      <c r="H50" s="18"/>
      <c r="I50" s="18"/>
      <c r="J50" s="9"/>
      <c r="K50" s="9"/>
      <c r="L50" s="18" t="s">
        <v>73</v>
      </c>
      <c r="M50" s="9"/>
      <c r="N50" s="79"/>
      <c r="O50" s="87" t="s">
        <v>404</v>
      </c>
      <c r="P50" s="86"/>
      <c r="Q50" s="86"/>
      <c r="R50" s="86"/>
    </row>
    <row r="51" spans="1:18" ht="15.75" customHeight="1" x14ac:dyDescent="0.3">
      <c r="A51" s="110" t="s">
        <v>154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30"/>
      <c r="P51" s="131"/>
      <c r="Q51" s="131"/>
      <c r="R51" s="132"/>
    </row>
    <row r="52" spans="1:18" ht="33" customHeight="1" x14ac:dyDescent="0.3">
      <c r="A52" s="17" t="s">
        <v>502</v>
      </c>
      <c r="B52" s="18" t="s">
        <v>75</v>
      </c>
      <c r="C52" s="19"/>
      <c r="D52" s="10" t="s">
        <v>155</v>
      </c>
      <c r="E52" s="11" t="s">
        <v>156</v>
      </c>
      <c r="F52" s="9"/>
      <c r="G52" s="9"/>
      <c r="H52" s="18"/>
      <c r="I52" s="18"/>
      <c r="J52" s="9"/>
      <c r="K52" s="9"/>
      <c r="L52" s="18" t="s">
        <v>38</v>
      </c>
      <c r="M52" s="9"/>
      <c r="N52" s="79"/>
      <c r="O52" s="87" t="s">
        <v>405</v>
      </c>
      <c r="P52" s="85" t="s">
        <v>406</v>
      </c>
      <c r="Q52" s="86"/>
      <c r="R52" s="86"/>
    </row>
    <row r="53" spans="1:18" ht="28.8" x14ac:dyDescent="0.3">
      <c r="A53" s="17" t="s">
        <v>157</v>
      </c>
      <c r="B53" s="11" t="s">
        <v>75</v>
      </c>
      <c r="C53" s="14" t="s">
        <v>158</v>
      </c>
      <c r="D53" s="10" t="s">
        <v>159</v>
      </c>
      <c r="E53" s="11" t="s">
        <v>89</v>
      </c>
      <c r="F53" s="9"/>
      <c r="G53" s="9"/>
      <c r="H53" s="18"/>
      <c r="I53" s="18"/>
      <c r="J53" s="9"/>
      <c r="K53" s="9"/>
      <c r="L53" s="18" t="s">
        <v>38</v>
      </c>
      <c r="M53" s="9"/>
      <c r="N53" s="79"/>
      <c r="O53" s="87" t="s">
        <v>407</v>
      </c>
      <c r="P53" s="89"/>
      <c r="Q53" s="86"/>
      <c r="R53" s="86"/>
    </row>
    <row r="54" spans="1:18" ht="43.2" x14ac:dyDescent="0.3">
      <c r="A54" s="17" t="s">
        <v>160</v>
      </c>
      <c r="B54" s="11" t="s">
        <v>161</v>
      </c>
      <c r="C54" s="14" t="s">
        <v>162</v>
      </c>
      <c r="D54" s="10" t="s">
        <v>163</v>
      </c>
      <c r="E54" s="11" t="s">
        <v>164</v>
      </c>
      <c r="F54" s="9"/>
      <c r="G54" s="9"/>
      <c r="H54" s="18"/>
      <c r="I54" s="18"/>
      <c r="J54" s="9"/>
      <c r="K54" s="9"/>
      <c r="L54" s="18" t="s">
        <v>165</v>
      </c>
      <c r="M54" s="9"/>
      <c r="N54" s="79"/>
      <c r="O54" s="87" t="s">
        <v>471</v>
      </c>
      <c r="P54" s="85" t="s">
        <v>470</v>
      </c>
      <c r="Q54" s="85" t="s">
        <v>469</v>
      </c>
      <c r="R54" s="86"/>
    </row>
    <row r="55" spans="1:18" ht="43.2" x14ac:dyDescent="0.3">
      <c r="A55" s="7" t="s">
        <v>166</v>
      </c>
      <c r="B55" s="13">
        <v>3.23</v>
      </c>
      <c r="C55" s="9" t="s">
        <v>167</v>
      </c>
      <c r="D55" s="10" t="s">
        <v>168</v>
      </c>
      <c r="E55" s="11"/>
      <c r="F55" s="9"/>
      <c r="G55" s="9"/>
      <c r="H55" s="18"/>
      <c r="I55" s="18"/>
      <c r="J55" s="9"/>
      <c r="K55" s="9"/>
      <c r="L55" s="18" t="s">
        <v>38</v>
      </c>
      <c r="M55" s="9"/>
      <c r="N55" s="79"/>
      <c r="O55" s="87" t="s">
        <v>408</v>
      </c>
      <c r="P55" s="85" t="s">
        <v>409</v>
      </c>
      <c r="Q55" s="86"/>
      <c r="R55" s="86"/>
    </row>
    <row r="56" spans="1:18" ht="31.2" x14ac:dyDescent="0.3">
      <c r="A56" s="7" t="s">
        <v>169</v>
      </c>
      <c r="B56" s="13">
        <v>3.2</v>
      </c>
      <c r="C56" s="9" t="s">
        <v>170</v>
      </c>
      <c r="D56" s="10" t="s">
        <v>31</v>
      </c>
      <c r="E56" s="11" t="s">
        <v>65</v>
      </c>
      <c r="F56" s="9"/>
      <c r="G56" s="9"/>
      <c r="H56" s="18"/>
      <c r="I56" s="18"/>
      <c r="J56" s="9"/>
      <c r="K56" s="9"/>
      <c r="L56" s="18" t="s">
        <v>85</v>
      </c>
      <c r="M56" s="9"/>
      <c r="N56" s="79"/>
      <c r="O56" s="87" t="s">
        <v>107</v>
      </c>
      <c r="P56" s="86"/>
      <c r="Q56" s="86"/>
      <c r="R56" s="86"/>
    </row>
    <row r="57" spans="1:18" ht="31.2" x14ac:dyDescent="0.3">
      <c r="A57" s="7" t="s">
        <v>171</v>
      </c>
      <c r="B57" s="13">
        <v>3.21</v>
      </c>
      <c r="C57" s="9" t="s">
        <v>172</v>
      </c>
      <c r="D57" s="10" t="s">
        <v>93</v>
      </c>
      <c r="E57" s="11"/>
      <c r="F57" s="9"/>
      <c r="G57" s="9"/>
      <c r="H57" s="18"/>
      <c r="I57" s="18"/>
      <c r="J57" s="9"/>
      <c r="K57" s="9"/>
      <c r="L57" s="18" t="s">
        <v>73</v>
      </c>
      <c r="M57" s="9"/>
      <c r="N57" s="79"/>
      <c r="O57" s="87" t="s">
        <v>107</v>
      </c>
      <c r="P57" s="86"/>
      <c r="Q57" s="86"/>
      <c r="R57" s="86"/>
    </row>
    <row r="58" spans="1:18" ht="46.8" x14ac:dyDescent="0.3">
      <c r="A58" s="7" t="s">
        <v>173</v>
      </c>
      <c r="B58" s="8">
        <v>5.5</v>
      </c>
      <c r="C58" s="12" t="s">
        <v>174</v>
      </c>
      <c r="D58" s="10" t="s">
        <v>175</v>
      </c>
      <c r="E58" s="11" t="s">
        <v>176</v>
      </c>
      <c r="F58" s="9"/>
      <c r="G58" s="9"/>
      <c r="H58" s="18"/>
      <c r="I58" s="18"/>
      <c r="J58" s="9"/>
      <c r="K58" s="9"/>
      <c r="L58" s="18" t="s">
        <v>38</v>
      </c>
      <c r="M58" s="9"/>
      <c r="N58" s="79"/>
      <c r="O58" s="85" t="s">
        <v>411</v>
      </c>
      <c r="P58" s="85" t="s">
        <v>410</v>
      </c>
      <c r="Q58" s="85" t="s">
        <v>412</v>
      </c>
      <c r="R58" s="90"/>
    </row>
    <row r="59" spans="1:18" ht="18" customHeight="1" x14ac:dyDescent="0.3">
      <c r="A59" s="7" t="s">
        <v>177</v>
      </c>
      <c r="B59" s="8">
        <v>5.6</v>
      </c>
      <c r="C59" s="12" t="s">
        <v>178</v>
      </c>
      <c r="D59" s="10" t="s">
        <v>179</v>
      </c>
      <c r="E59" s="11" t="s">
        <v>65</v>
      </c>
      <c r="F59" s="9"/>
      <c r="G59" s="9"/>
      <c r="H59" s="18"/>
      <c r="I59" s="18"/>
      <c r="J59" s="9"/>
      <c r="K59" s="9"/>
      <c r="L59" s="18" t="s">
        <v>85</v>
      </c>
      <c r="M59" s="9"/>
      <c r="N59" s="79"/>
      <c r="O59" s="87" t="s">
        <v>107</v>
      </c>
      <c r="P59" s="86"/>
      <c r="Q59" s="86"/>
      <c r="R59" s="86"/>
    </row>
    <row r="60" spans="1:18" ht="31.2" x14ac:dyDescent="0.3">
      <c r="A60" s="7" t="s">
        <v>180</v>
      </c>
      <c r="B60" s="8">
        <v>5.9</v>
      </c>
      <c r="C60" s="12" t="s">
        <v>181</v>
      </c>
      <c r="D60" s="10" t="s">
        <v>182</v>
      </c>
      <c r="E60" s="11" t="s">
        <v>65</v>
      </c>
      <c r="F60" s="9"/>
      <c r="G60" s="9"/>
      <c r="H60" s="18"/>
      <c r="I60" s="18"/>
      <c r="J60" s="9"/>
      <c r="K60" s="9"/>
      <c r="L60" s="18" t="s">
        <v>85</v>
      </c>
      <c r="M60" s="9"/>
      <c r="N60" s="79"/>
      <c r="O60" s="87" t="s">
        <v>107</v>
      </c>
      <c r="P60" s="86"/>
      <c r="Q60" s="86"/>
      <c r="R60" s="86"/>
    </row>
    <row r="61" spans="1:18" ht="31.2" x14ac:dyDescent="0.3">
      <c r="A61" s="7" t="s">
        <v>183</v>
      </c>
      <c r="B61" s="13">
        <v>5.13</v>
      </c>
      <c r="C61" s="12" t="s">
        <v>184</v>
      </c>
      <c r="D61" s="10">
        <v>2</v>
      </c>
      <c r="E61" s="11" t="s">
        <v>65</v>
      </c>
      <c r="F61" s="9"/>
      <c r="G61" s="9"/>
      <c r="H61" s="18"/>
      <c r="I61" s="18"/>
      <c r="J61" s="9"/>
      <c r="K61" s="9"/>
      <c r="L61" s="18" t="s">
        <v>32</v>
      </c>
      <c r="M61" s="9"/>
      <c r="N61" s="79"/>
      <c r="O61" s="87" t="s">
        <v>107</v>
      </c>
      <c r="P61" s="86"/>
      <c r="Q61" s="86"/>
      <c r="R61" s="86"/>
    </row>
    <row r="62" spans="1:18" x14ac:dyDescent="0.3">
      <c r="A62" s="7" t="s">
        <v>185</v>
      </c>
      <c r="B62" s="11" t="s">
        <v>75</v>
      </c>
      <c r="C62" s="14" t="s">
        <v>75</v>
      </c>
      <c r="D62" s="10" t="s">
        <v>186</v>
      </c>
      <c r="E62" s="11"/>
      <c r="F62" s="9"/>
      <c r="G62" s="9"/>
      <c r="H62" s="18"/>
      <c r="I62" s="18"/>
      <c r="J62" s="9"/>
      <c r="K62" s="9"/>
      <c r="L62" s="18" t="s">
        <v>38</v>
      </c>
      <c r="M62" s="9"/>
      <c r="N62" s="79"/>
      <c r="O62" s="87" t="s">
        <v>107</v>
      </c>
      <c r="P62" s="86"/>
      <c r="Q62" s="86"/>
      <c r="R62" s="86"/>
    </row>
    <row r="63" spans="1:18" ht="28.8" x14ac:dyDescent="0.3">
      <c r="A63" s="7" t="s">
        <v>187</v>
      </c>
      <c r="B63" s="13">
        <v>5.0999999999999996</v>
      </c>
      <c r="C63" s="12" t="s">
        <v>188</v>
      </c>
      <c r="D63" s="10">
        <v>2</v>
      </c>
      <c r="E63" s="11"/>
      <c r="F63" s="9"/>
      <c r="G63" s="9"/>
      <c r="H63" s="18"/>
      <c r="I63" s="18"/>
      <c r="J63" s="9"/>
      <c r="K63" s="9"/>
      <c r="L63" s="18" t="s">
        <v>38</v>
      </c>
      <c r="M63" s="9"/>
      <c r="N63" s="79"/>
      <c r="O63" s="87" t="s">
        <v>107</v>
      </c>
      <c r="P63" s="86"/>
      <c r="Q63" s="86"/>
      <c r="R63" s="86"/>
    </row>
    <row r="64" spans="1:18" ht="31.2" x14ac:dyDescent="0.3">
      <c r="A64" s="7" t="s">
        <v>189</v>
      </c>
      <c r="B64" s="13">
        <v>5.1100000000000003</v>
      </c>
      <c r="C64" s="12" t="s">
        <v>190</v>
      </c>
      <c r="D64" s="10" t="s">
        <v>96</v>
      </c>
      <c r="E64" s="11"/>
      <c r="F64" s="9"/>
      <c r="G64" s="9"/>
      <c r="H64" s="18"/>
      <c r="I64" s="18"/>
      <c r="J64" s="9"/>
      <c r="K64" s="9"/>
      <c r="L64" s="18" t="s">
        <v>191</v>
      </c>
      <c r="M64" s="9"/>
      <c r="N64" s="79"/>
      <c r="O64" s="87" t="s">
        <v>107</v>
      </c>
      <c r="P64" s="86"/>
      <c r="Q64" s="86"/>
      <c r="R64" s="86"/>
    </row>
    <row r="65" spans="1:18" ht="15.75" customHeight="1" x14ac:dyDescent="0.3">
      <c r="A65" s="110" t="s">
        <v>192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30"/>
      <c r="P65" s="131"/>
      <c r="Q65" s="131"/>
      <c r="R65" s="132"/>
    </row>
    <row r="66" spans="1:18" ht="31.2" x14ac:dyDescent="0.3">
      <c r="A66" s="7" t="s">
        <v>193</v>
      </c>
      <c r="B66" s="8">
        <v>6.1</v>
      </c>
      <c r="C66" s="9" t="s">
        <v>194</v>
      </c>
      <c r="D66" s="10" t="s">
        <v>195</v>
      </c>
      <c r="E66" s="11" t="s">
        <v>37</v>
      </c>
      <c r="F66" s="9"/>
      <c r="G66" s="9"/>
      <c r="H66" s="18"/>
      <c r="I66" s="18"/>
      <c r="J66" s="9"/>
      <c r="K66" s="9"/>
      <c r="L66" s="18" t="s">
        <v>46</v>
      </c>
      <c r="M66" s="9"/>
      <c r="N66" s="79"/>
      <c r="O66" s="87" t="s">
        <v>413</v>
      </c>
      <c r="P66" s="86"/>
      <c r="Q66" s="86"/>
      <c r="R66" s="86"/>
    </row>
    <row r="67" spans="1:18" ht="57.6" x14ac:dyDescent="0.3">
      <c r="A67" s="7" t="s">
        <v>196</v>
      </c>
      <c r="B67" s="8">
        <v>6.2</v>
      </c>
      <c r="C67" s="9" t="s">
        <v>197</v>
      </c>
      <c r="D67" s="10" t="s">
        <v>198</v>
      </c>
      <c r="E67" s="11"/>
      <c r="F67" s="9"/>
      <c r="G67" s="9"/>
      <c r="H67" s="18"/>
      <c r="I67" s="18"/>
      <c r="J67" s="9"/>
      <c r="K67" s="9"/>
      <c r="L67" s="18" t="s">
        <v>199</v>
      </c>
      <c r="M67" s="9"/>
      <c r="N67" s="79"/>
      <c r="O67" s="87" t="s">
        <v>414</v>
      </c>
      <c r="P67" s="87" t="s">
        <v>518</v>
      </c>
      <c r="Q67" s="87" t="s">
        <v>521</v>
      </c>
      <c r="R67" s="86"/>
    </row>
    <row r="68" spans="1:18" ht="31.2" x14ac:dyDescent="0.3">
      <c r="A68" s="7" t="s">
        <v>200</v>
      </c>
      <c r="B68" s="8" t="s">
        <v>75</v>
      </c>
      <c r="C68" s="9" t="s">
        <v>75</v>
      </c>
      <c r="D68" s="10" t="s">
        <v>201</v>
      </c>
      <c r="E68" s="11" t="s">
        <v>202</v>
      </c>
      <c r="F68" s="9"/>
      <c r="G68" s="9"/>
      <c r="H68" s="18"/>
      <c r="I68" s="18"/>
      <c r="J68" s="9"/>
      <c r="K68" s="9"/>
      <c r="L68" s="70" t="s">
        <v>199</v>
      </c>
      <c r="M68" s="9"/>
      <c r="N68" s="79"/>
      <c r="O68" s="87" t="s">
        <v>432</v>
      </c>
      <c r="P68" s="85" t="s">
        <v>415</v>
      </c>
      <c r="Q68" s="86"/>
      <c r="R68" s="86"/>
    </row>
    <row r="69" spans="1:18" ht="31.2" x14ac:dyDescent="0.3">
      <c r="A69" s="7" t="s">
        <v>203</v>
      </c>
      <c r="B69" s="8">
        <v>6.3</v>
      </c>
      <c r="C69" s="9" t="s">
        <v>204</v>
      </c>
      <c r="D69" s="11">
        <v>5</v>
      </c>
      <c r="E69" s="11" t="s">
        <v>72</v>
      </c>
      <c r="F69" s="9"/>
      <c r="G69" s="9"/>
      <c r="H69" s="18"/>
      <c r="I69" s="18"/>
      <c r="J69" s="9"/>
      <c r="K69" s="9"/>
      <c r="L69" s="18" t="s">
        <v>205</v>
      </c>
      <c r="M69" s="9"/>
      <c r="N69" s="79"/>
      <c r="O69" s="87" t="s">
        <v>461</v>
      </c>
      <c r="P69" s="86"/>
      <c r="Q69" s="86"/>
      <c r="R69" s="86"/>
    </row>
    <row r="70" spans="1:18" ht="31.2" x14ac:dyDescent="0.3">
      <c r="A70" s="7" t="s">
        <v>206</v>
      </c>
      <c r="B70" s="8" t="s">
        <v>75</v>
      </c>
      <c r="C70" s="9" t="s">
        <v>83</v>
      </c>
      <c r="D70" s="11">
        <v>10</v>
      </c>
      <c r="E70" s="11" t="s">
        <v>72</v>
      </c>
      <c r="F70" s="9"/>
      <c r="G70" s="9"/>
      <c r="H70" s="18"/>
      <c r="I70" s="18"/>
      <c r="J70" s="9"/>
      <c r="K70" s="9"/>
      <c r="L70" s="18" t="s">
        <v>46</v>
      </c>
      <c r="M70" s="9"/>
      <c r="N70" s="79"/>
      <c r="O70" s="87" t="s">
        <v>462</v>
      </c>
      <c r="P70" s="86"/>
      <c r="Q70" s="86"/>
      <c r="R70" s="86"/>
    </row>
    <row r="71" spans="1:18" ht="28.8" x14ac:dyDescent="0.3">
      <c r="A71" s="7" t="s">
        <v>207</v>
      </c>
      <c r="B71" s="8">
        <v>6.4</v>
      </c>
      <c r="C71" s="9" t="s">
        <v>208</v>
      </c>
      <c r="D71" s="10" t="s">
        <v>209</v>
      </c>
      <c r="E71" s="11"/>
      <c r="F71" s="9"/>
      <c r="G71" s="9"/>
      <c r="H71" s="18"/>
      <c r="I71" s="18"/>
      <c r="J71" s="9"/>
      <c r="K71" s="9"/>
      <c r="L71" s="18" t="s">
        <v>199</v>
      </c>
      <c r="M71" s="9"/>
      <c r="N71" s="79"/>
      <c r="O71" s="91" t="s">
        <v>416</v>
      </c>
      <c r="P71" s="86"/>
      <c r="Q71" s="86"/>
      <c r="R71" s="86"/>
    </row>
    <row r="72" spans="1:18" ht="28.8" x14ac:dyDescent="0.3">
      <c r="A72" s="7" t="s">
        <v>210</v>
      </c>
      <c r="B72" s="8">
        <v>6.7</v>
      </c>
      <c r="C72" s="9" t="s">
        <v>211</v>
      </c>
      <c r="D72" s="10" t="s">
        <v>212</v>
      </c>
      <c r="E72" s="11"/>
      <c r="F72" s="9"/>
      <c r="G72" s="9"/>
      <c r="H72" s="18"/>
      <c r="I72" s="18"/>
      <c r="J72" s="9"/>
      <c r="K72" s="9"/>
      <c r="L72" s="18" t="s">
        <v>199</v>
      </c>
      <c r="M72" s="9"/>
      <c r="N72" s="79"/>
      <c r="O72" s="87" t="s">
        <v>417</v>
      </c>
      <c r="P72" s="85" t="s">
        <v>418</v>
      </c>
      <c r="Q72" s="87" t="s">
        <v>417</v>
      </c>
      <c r="R72" s="86"/>
    </row>
    <row r="73" spans="1:18" ht="28.8" x14ac:dyDescent="0.3">
      <c r="A73" s="7" t="s">
        <v>213</v>
      </c>
      <c r="B73" s="8">
        <v>6.8</v>
      </c>
      <c r="C73" s="9" t="s">
        <v>214</v>
      </c>
      <c r="D73" s="10" t="s">
        <v>212</v>
      </c>
      <c r="E73" s="11"/>
      <c r="F73" s="9"/>
      <c r="G73" s="9"/>
      <c r="H73" s="18"/>
      <c r="I73" s="18"/>
      <c r="J73" s="9"/>
      <c r="K73" s="9"/>
      <c r="L73" s="18" t="s">
        <v>46</v>
      </c>
      <c r="M73" s="9"/>
      <c r="N73" s="79"/>
      <c r="O73" s="87" t="s">
        <v>419</v>
      </c>
      <c r="P73" s="85" t="s">
        <v>420</v>
      </c>
      <c r="Q73" s="85" t="s">
        <v>421</v>
      </c>
      <c r="R73" s="86"/>
    </row>
    <row r="74" spans="1:18" ht="31.2" x14ac:dyDescent="0.3">
      <c r="A74" s="7" t="s">
        <v>215</v>
      </c>
      <c r="B74" s="8">
        <v>6.9</v>
      </c>
      <c r="C74" s="9" t="s">
        <v>216</v>
      </c>
      <c r="D74" s="11">
        <v>4</v>
      </c>
      <c r="E74" s="11" t="s">
        <v>37</v>
      </c>
      <c r="F74" s="9"/>
      <c r="G74" s="9"/>
      <c r="H74" s="18"/>
      <c r="I74" s="18"/>
      <c r="J74" s="9"/>
      <c r="K74" s="9"/>
      <c r="L74" s="18" t="s">
        <v>90</v>
      </c>
      <c r="M74" s="9"/>
      <c r="N74" s="79"/>
      <c r="O74" s="87" t="s">
        <v>501</v>
      </c>
      <c r="P74" s="86"/>
      <c r="Q74" s="86"/>
      <c r="R74" s="86"/>
    </row>
    <row r="75" spans="1:18" ht="31.2" x14ac:dyDescent="0.3">
      <c r="A75" s="7" t="s">
        <v>217</v>
      </c>
      <c r="B75" s="13">
        <v>6.1</v>
      </c>
      <c r="C75" s="9" t="s">
        <v>218</v>
      </c>
      <c r="D75" s="10" t="s">
        <v>31</v>
      </c>
      <c r="E75" s="11" t="s">
        <v>89</v>
      </c>
      <c r="F75" s="9"/>
      <c r="G75" s="9"/>
      <c r="H75" s="18"/>
      <c r="I75" s="18"/>
      <c r="J75" s="9"/>
      <c r="K75" s="9"/>
      <c r="L75" s="18" t="s">
        <v>46</v>
      </c>
      <c r="M75" s="9"/>
      <c r="N75" s="79"/>
      <c r="O75" s="87" t="s">
        <v>422</v>
      </c>
      <c r="P75" s="85" t="s">
        <v>423</v>
      </c>
      <c r="Q75" s="86"/>
      <c r="R75" s="86"/>
    </row>
    <row r="76" spans="1:18" ht="31.2" x14ac:dyDescent="0.3">
      <c r="A76" s="7" t="s">
        <v>219</v>
      </c>
      <c r="B76" s="13">
        <v>6.1</v>
      </c>
      <c r="C76" s="20" t="s">
        <v>218</v>
      </c>
      <c r="D76" s="10" t="s">
        <v>130</v>
      </c>
      <c r="E76" s="11"/>
      <c r="F76" s="9"/>
      <c r="G76" s="9"/>
      <c r="H76" s="18"/>
      <c r="I76" s="18"/>
      <c r="J76" s="9"/>
      <c r="K76" s="9"/>
      <c r="L76" s="18" t="s">
        <v>199</v>
      </c>
      <c r="M76" s="9"/>
      <c r="N76" s="79"/>
      <c r="O76" s="87" t="s">
        <v>107</v>
      </c>
      <c r="P76" s="86"/>
      <c r="Q76" s="86"/>
      <c r="R76" s="86"/>
    </row>
    <row r="77" spans="1:18" ht="31.2" customHeight="1" x14ac:dyDescent="0.3">
      <c r="A77" s="7" t="s">
        <v>220</v>
      </c>
      <c r="B77" s="13">
        <v>6.11</v>
      </c>
      <c r="C77" s="20" t="s">
        <v>221</v>
      </c>
      <c r="D77" s="10" t="s">
        <v>222</v>
      </c>
      <c r="E77" s="11" t="s">
        <v>223</v>
      </c>
      <c r="F77" s="9"/>
      <c r="G77" s="9"/>
      <c r="H77" s="18"/>
      <c r="I77" s="18"/>
      <c r="J77" s="9"/>
      <c r="K77" s="9"/>
      <c r="L77" s="18" t="s">
        <v>90</v>
      </c>
      <c r="M77" s="9"/>
      <c r="N77" s="79"/>
      <c r="O77" s="85" t="s">
        <v>107</v>
      </c>
      <c r="P77" s="86"/>
      <c r="Q77" s="86"/>
      <c r="R77" s="86"/>
    </row>
    <row r="78" spans="1:18" x14ac:dyDescent="0.3">
      <c r="A78" s="7" t="s">
        <v>224</v>
      </c>
      <c r="B78" s="13">
        <v>6.12</v>
      </c>
      <c r="C78" s="20" t="s">
        <v>225</v>
      </c>
      <c r="D78" s="10" t="s">
        <v>226</v>
      </c>
      <c r="E78" s="11"/>
      <c r="F78" s="9"/>
      <c r="G78" s="9"/>
      <c r="H78" s="18"/>
      <c r="I78" s="18"/>
      <c r="J78" s="9"/>
      <c r="K78" s="9"/>
      <c r="L78" s="18" t="s">
        <v>46</v>
      </c>
      <c r="M78" s="9"/>
      <c r="N78" s="79"/>
      <c r="O78" s="87" t="s">
        <v>476</v>
      </c>
      <c r="P78" s="86"/>
      <c r="Q78" s="86"/>
      <c r="R78" s="86"/>
    </row>
    <row r="79" spans="1:18" x14ac:dyDescent="0.3">
      <c r="A79" s="7" t="s">
        <v>227</v>
      </c>
      <c r="B79" s="13">
        <v>6.13</v>
      </c>
      <c r="C79" s="20" t="s">
        <v>228</v>
      </c>
      <c r="D79" s="10" t="s">
        <v>31</v>
      </c>
      <c r="E79" s="11"/>
      <c r="F79" s="9"/>
      <c r="G79" s="9"/>
      <c r="H79" s="18"/>
      <c r="I79" s="18"/>
      <c r="J79" s="9"/>
      <c r="K79" s="9"/>
      <c r="L79" s="18" t="s">
        <v>38</v>
      </c>
      <c r="M79" s="9"/>
      <c r="N79" s="79"/>
      <c r="O79" s="87" t="s">
        <v>107</v>
      </c>
      <c r="P79" s="86"/>
      <c r="Q79" s="86"/>
      <c r="R79" s="86"/>
    </row>
    <row r="80" spans="1:18" ht="28.8" x14ac:dyDescent="0.3">
      <c r="A80" s="7" t="s">
        <v>229</v>
      </c>
      <c r="B80" s="13">
        <v>6.14</v>
      </c>
      <c r="C80" s="20" t="s">
        <v>230</v>
      </c>
      <c r="D80" s="10" t="s">
        <v>231</v>
      </c>
      <c r="E80" s="11"/>
      <c r="F80" s="9"/>
      <c r="G80" s="9"/>
      <c r="H80" s="18"/>
      <c r="I80" s="18"/>
      <c r="J80" s="9"/>
      <c r="K80" s="9"/>
      <c r="L80" s="18" t="s">
        <v>46</v>
      </c>
      <c r="M80" s="9"/>
      <c r="N80" s="79"/>
      <c r="O80" s="87" t="s">
        <v>424</v>
      </c>
      <c r="P80" s="85" t="s">
        <v>425</v>
      </c>
      <c r="Q80" s="86"/>
      <c r="R80" s="86"/>
    </row>
    <row r="81" spans="1:18" ht="46.8" x14ac:dyDescent="0.3">
      <c r="A81" s="7" t="s">
        <v>232</v>
      </c>
      <c r="B81" s="13">
        <v>6.17</v>
      </c>
      <c r="C81" s="9" t="s">
        <v>233</v>
      </c>
      <c r="D81" s="10" t="s">
        <v>234</v>
      </c>
      <c r="E81" s="11" t="s">
        <v>42</v>
      </c>
      <c r="F81" s="9"/>
      <c r="G81" s="9"/>
      <c r="H81" s="18"/>
      <c r="I81" s="18"/>
      <c r="J81" s="9"/>
      <c r="K81" s="9"/>
      <c r="L81" s="18" t="s">
        <v>46</v>
      </c>
      <c r="M81" s="9"/>
      <c r="N81" s="79"/>
      <c r="O81" s="87" t="s">
        <v>427</v>
      </c>
      <c r="P81" s="85" t="s">
        <v>426</v>
      </c>
      <c r="Q81" s="86"/>
      <c r="R81" s="86"/>
    </row>
    <row r="82" spans="1:18" ht="31.2" x14ac:dyDescent="0.3">
      <c r="A82" s="7" t="s">
        <v>235</v>
      </c>
      <c r="B82" s="13">
        <v>6.18</v>
      </c>
      <c r="C82" s="9" t="s">
        <v>236</v>
      </c>
      <c r="D82" s="10" t="s">
        <v>237</v>
      </c>
      <c r="E82" s="11" t="s">
        <v>65</v>
      </c>
      <c r="F82" s="9"/>
      <c r="G82" s="9"/>
      <c r="H82" s="18"/>
      <c r="I82" s="18"/>
      <c r="J82" s="9"/>
      <c r="K82" s="9"/>
      <c r="L82" s="18" t="s">
        <v>38</v>
      </c>
      <c r="M82" s="9"/>
      <c r="N82" s="79"/>
      <c r="O82" s="98" t="s">
        <v>475</v>
      </c>
      <c r="P82" s="86"/>
      <c r="Q82" s="86"/>
      <c r="R82" s="86"/>
    </row>
    <row r="83" spans="1:18" ht="28.8" x14ac:dyDescent="0.3">
      <c r="A83" s="7" t="s">
        <v>238</v>
      </c>
      <c r="B83" s="13">
        <v>6.19</v>
      </c>
      <c r="C83" s="9" t="s">
        <v>239</v>
      </c>
      <c r="D83" s="10" t="s">
        <v>71</v>
      </c>
      <c r="E83" s="11"/>
      <c r="F83" s="9"/>
      <c r="G83" s="9"/>
      <c r="H83" s="18"/>
      <c r="I83" s="18"/>
      <c r="J83" s="9"/>
      <c r="K83" s="9"/>
      <c r="L83" s="18" t="s">
        <v>199</v>
      </c>
      <c r="M83" s="9"/>
      <c r="N83" s="79"/>
      <c r="O83" s="87" t="s">
        <v>428</v>
      </c>
      <c r="P83" s="85" t="s">
        <v>429</v>
      </c>
      <c r="Q83" s="85" t="s">
        <v>430</v>
      </c>
      <c r="R83" s="86"/>
    </row>
    <row r="84" spans="1:18" ht="15.75" customHeight="1" x14ac:dyDescent="0.3">
      <c r="A84" s="110" t="s">
        <v>240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30"/>
      <c r="P84" s="131"/>
      <c r="Q84" s="131"/>
      <c r="R84" s="132"/>
    </row>
    <row r="85" spans="1:18" ht="31.2" x14ac:dyDescent="0.3">
      <c r="A85" s="21" t="s">
        <v>241</v>
      </c>
      <c r="B85" s="22">
        <v>7.1</v>
      </c>
      <c r="C85" s="23" t="s">
        <v>242</v>
      </c>
      <c r="D85" s="24" t="s">
        <v>243</v>
      </c>
      <c r="E85" s="25" t="s">
        <v>37</v>
      </c>
      <c r="F85" s="23"/>
      <c r="G85" s="23"/>
      <c r="H85" s="66"/>
      <c r="I85" s="66"/>
      <c r="J85" s="23"/>
      <c r="K85" s="23"/>
      <c r="L85" s="66" t="s">
        <v>46</v>
      </c>
      <c r="M85" s="23"/>
      <c r="N85" s="81"/>
      <c r="O85" s="85" t="s">
        <v>447</v>
      </c>
      <c r="P85" s="87" t="s">
        <v>439</v>
      </c>
      <c r="R85" s="86"/>
    </row>
    <row r="86" spans="1:18" ht="33.6" customHeight="1" x14ac:dyDescent="0.3">
      <c r="A86" s="26" t="s">
        <v>244</v>
      </c>
      <c r="B86" s="27">
        <v>7.3</v>
      </c>
      <c r="C86" s="28" t="s">
        <v>245</v>
      </c>
      <c r="D86" s="29" t="s">
        <v>246</v>
      </c>
      <c r="E86" s="30" t="s">
        <v>37</v>
      </c>
      <c r="F86" s="28"/>
      <c r="G86" s="28"/>
      <c r="H86" s="67"/>
      <c r="I86" s="67"/>
      <c r="J86" s="28"/>
      <c r="K86" s="28"/>
      <c r="L86" s="67" t="s">
        <v>38</v>
      </c>
      <c r="M86" s="94"/>
      <c r="N86" s="95"/>
      <c r="O86" s="87" t="s">
        <v>431</v>
      </c>
      <c r="P86" s="86"/>
      <c r="Q86" s="86"/>
      <c r="R86" s="86"/>
    </row>
    <row r="87" spans="1:18" ht="62.4" x14ac:dyDescent="0.3">
      <c r="A87" s="32" t="s">
        <v>247</v>
      </c>
      <c r="B87" s="33" t="s">
        <v>248</v>
      </c>
      <c r="C87" s="34" t="s">
        <v>249</v>
      </c>
      <c r="D87" s="35" t="s">
        <v>153</v>
      </c>
      <c r="E87" s="36" t="s">
        <v>37</v>
      </c>
      <c r="F87" s="34"/>
      <c r="G87" s="34"/>
      <c r="H87" s="68"/>
      <c r="I87" s="68"/>
      <c r="J87" s="34"/>
      <c r="K87" s="34"/>
      <c r="L87" s="68" t="s">
        <v>46</v>
      </c>
      <c r="M87" s="9"/>
      <c r="N87" s="9"/>
      <c r="O87" s="87" t="s">
        <v>468</v>
      </c>
      <c r="P87" s="86"/>
      <c r="Q87" s="86"/>
      <c r="R87" s="86"/>
    </row>
    <row r="88" spans="1:18" ht="86.4" x14ac:dyDescent="0.3">
      <c r="A88" s="7" t="s">
        <v>250</v>
      </c>
      <c r="B88" s="8">
        <v>7.6</v>
      </c>
      <c r="C88" s="9" t="s">
        <v>251</v>
      </c>
      <c r="D88" s="10" t="s">
        <v>186</v>
      </c>
      <c r="E88" s="11"/>
      <c r="F88" s="9"/>
      <c r="G88" s="9"/>
      <c r="H88" s="18"/>
      <c r="I88" s="18"/>
      <c r="J88" s="9"/>
      <c r="K88" s="9"/>
      <c r="L88" s="18" t="s">
        <v>38</v>
      </c>
      <c r="M88" s="82"/>
      <c r="N88" s="82"/>
      <c r="O88" s="87" t="s">
        <v>252</v>
      </c>
      <c r="P88" s="86"/>
      <c r="Q88" s="86"/>
      <c r="R88" s="86"/>
    </row>
    <row r="89" spans="1:18" ht="28.8" x14ac:dyDescent="0.3">
      <c r="A89" s="7" t="s">
        <v>253</v>
      </c>
      <c r="B89" s="8">
        <v>7.7</v>
      </c>
      <c r="C89" s="9" t="s">
        <v>254</v>
      </c>
      <c r="D89" s="10" t="s">
        <v>246</v>
      </c>
      <c r="E89" s="11" t="s">
        <v>89</v>
      </c>
      <c r="F89" s="9"/>
      <c r="G89" s="9"/>
      <c r="H89" s="18"/>
      <c r="I89" s="18"/>
      <c r="J89" s="9"/>
      <c r="K89" s="9"/>
      <c r="L89" s="18" t="s">
        <v>38</v>
      </c>
      <c r="M89" s="9"/>
      <c r="N89" s="79"/>
      <c r="O89" s="87" t="s">
        <v>414</v>
      </c>
      <c r="P89" s="87" t="s">
        <v>448</v>
      </c>
      <c r="Q89" s="86"/>
      <c r="R89" s="86"/>
    </row>
    <row r="90" spans="1:18" ht="31.2" x14ac:dyDescent="0.3">
      <c r="A90" s="7" t="s">
        <v>255</v>
      </c>
      <c r="B90" s="8">
        <v>7.8</v>
      </c>
      <c r="C90" s="9" t="s">
        <v>256</v>
      </c>
      <c r="D90" s="10" t="s">
        <v>186</v>
      </c>
      <c r="E90" s="11"/>
      <c r="F90" s="9"/>
      <c r="G90" s="9"/>
      <c r="H90" s="18"/>
      <c r="I90" s="18"/>
      <c r="J90" s="9"/>
      <c r="K90" s="9"/>
      <c r="L90" s="18" t="s">
        <v>257</v>
      </c>
      <c r="M90" s="9"/>
      <c r="N90" s="79" t="s">
        <v>452</v>
      </c>
      <c r="O90" s="87" t="s">
        <v>450</v>
      </c>
      <c r="P90" s="85" t="s">
        <v>451</v>
      </c>
      <c r="Q90" s="85" t="s">
        <v>449</v>
      </c>
      <c r="R90" s="86"/>
    </row>
    <row r="91" spans="1:18" ht="28.8" x14ac:dyDescent="0.3">
      <c r="A91" s="7" t="s">
        <v>258</v>
      </c>
      <c r="B91" s="8">
        <v>7.9</v>
      </c>
      <c r="C91" s="9" t="s">
        <v>259</v>
      </c>
      <c r="D91" s="10" t="s">
        <v>226</v>
      </c>
      <c r="E91" s="11"/>
      <c r="F91" s="9"/>
      <c r="G91" s="9"/>
      <c r="H91" s="18"/>
      <c r="I91" s="18"/>
      <c r="J91" s="9"/>
      <c r="K91" s="9"/>
      <c r="L91" s="18" t="s">
        <v>32</v>
      </c>
      <c r="M91" s="9"/>
      <c r="N91" s="79"/>
      <c r="O91" s="87" t="s">
        <v>107</v>
      </c>
      <c r="P91" s="85" t="s">
        <v>477</v>
      </c>
      <c r="Q91" s="85" t="s">
        <v>478</v>
      </c>
      <c r="R91" s="86"/>
    </row>
    <row r="92" spans="1:18" ht="57.6" x14ac:dyDescent="0.3">
      <c r="A92" s="7" t="s">
        <v>260</v>
      </c>
      <c r="B92" s="11">
        <v>7.13</v>
      </c>
      <c r="C92" s="12" t="s">
        <v>261</v>
      </c>
      <c r="D92" s="10" t="s">
        <v>262</v>
      </c>
      <c r="E92" s="11"/>
      <c r="F92" s="9"/>
      <c r="G92" s="9"/>
      <c r="H92" s="18"/>
      <c r="I92" s="18"/>
      <c r="J92" s="9"/>
      <c r="K92" s="9"/>
      <c r="L92" s="18" t="s">
        <v>46</v>
      </c>
      <c r="M92" s="9"/>
      <c r="N92" s="79"/>
      <c r="O92" s="87" t="s">
        <v>494</v>
      </c>
      <c r="P92" s="85" t="s">
        <v>497</v>
      </c>
      <c r="Q92" s="85" t="s">
        <v>495</v>
      </c>
      <c r="R92" s="87" t="s">
        <v>496</v>
      </c>
    </row>
    <row r="93" spans="1:18" ht="31.2" x14ac:dyDescent="0.3">
      <c r="A93" s="7" t="s">
        <v>263</v>
      </c>
      <c r="B93" s="13">
        <v>7.1</v>
      </c>
      <c r="C93" s="12" t="s">
        <v>264</v>
      </c>
      <c r="D93" s="10" t="s">
        <v>79</v>
      </c>
      <c r="E93" s="11"/>
      <c r="F93" s="9"/>
      <c r="G93" s="9"/>
      <c r="H93" s="18"/>
      <c r="I93" s="18"/>
      <c r="J93" s="9"/>
      <c r="K93" s="9"/>
      <c r="L93" s="18" t="s">
        <v>46</v>
      </c>
      <c r="M93" s="9"/>
      <c r="N93" s="79"/>
      <c r="O93" s="88" t="s">
        <v>432</v>
      </c>
      <c r="P93" s="85" t="s">
        <v>433</v>
      </c>
      <c r="Q93" s="85" t="s">
        <v>434</v>
      </c>
      <c r="R93" s="86"/>
    </row>
    <row r="94" spans="1:18" ht="28.8" x14ac:dyDescent="0.3">
      <c r="A94" s="7" t="s">
        <v>265</v>
      </c>
      <c r="B94" s="13">
        <v>7.2</v>
      </c>
      <c r="C94" s="12" t="s">
        <v>266</v>
      </c>
      <c r="D94" s="10" t="s">
        <v>201</v>
      </c>
      <c r="E94" s="11" t="s">
        <v>89</v>
      </c>
      <c r="F94" s="9"/>
      <c r="G94" s="9"/>
      <c r="H94" s="18"/>
      <c r="I94" s="18"/>
      <c r="J94" s="9"/>
      <c r="K94" s="9"/>
      <c r="L94" s="18" t="s">
        <v>38</v>
      </c>
      <c r="M94" s="9"/>
      <c r="N94" s="79"/>
      <c r="O94" s="97" t="s">
        <v>473</v>
      </c>
      <c r="P94" s="87" t="s">
        <v>474</v>
      </c>
      <c r="Q94" s="86"/>
      <c r="R94" s="86"/>
    </row>
    <row r="95" spans="1:18" ht="57.6" x14ac:dyDescent="0.3">
      <c r="A95" s="7" t="s">
        <v>267</v>
      </c>
      <c r="B95" s="13">
        <v>7.19</v>
      </c>
      <c r="C95" s="12" t="s">
        <v>268</v>
      </c>
      <c r="D95" s="10" t="s">
        <v>269</v>
      </c>
      <c r="E95" s="11" t="s">
        <v>89</v>
      </c>
      <c r="F95" s="9"/>
      <c r="G95" s="9"/>
      <c r="H95" s="18"/>
      <c r="I95" s="18"/>
      <c r="J95" s="9"/>
      <c r="K95" s="9"/>
      <c r="L95" s="18" t="s">
        <v>199</v>
      </c>
      <c r="M95" s="9"/>
      <c r="N95" s="79"/>
      <c r="O95" s="87" t="s">
        <v>479</v>
      </c>
      <c r="P95" s="85" t="s">
        <v>480</v>
      </c>
      <c r="Q95" s="85" t="s">
        <v>481</v>
      </c>
      <c r="R95" s="86"/>
    </row>
    <row r="96" spans="1:18" ht="43.2" x14ac:dyDescent="0.3">
      <c r="A96" s="7" t="s">
        <v>270</v>
      </c>
      <c r="B96" s="11">
        <v>7.16</v>
      </c>
      <c r="C96" s="12" t="s">
        <v>271</v>
      </c>
      <c r="D96" s="10" t="s">
        <v>272</v>
      </c>
      <c r="E96" s="11"/>
      <c r="F96" s="9"/>
      <c r="G96" s="9"/>
      <c r="H96" s="18"/>
      <c r="I96" s="18"/>
      <c r="J96" s="9"/>
      <c r="K96" s="9"/>
      <c r="L96" s="18" t="s">
        <v>46</v>
      </c>
      <c r="M96" s="9"/>
      <c r="N96" s="79"/>
      <c r="O96" s="85" t="s">
        <v>514</v>
      </c>
      <c r="P96" s="85" t="s">
        <v>515</v>
      </c>
      <c r="Q96" s="101" t="s">
        <v>516</v>
      </c>
      <c r="R96" s="86"/>
    </row>
    <row r="97" spans="1:18" ht="57.6" x14ac:dyDescent="0.3">
      <c r="A97" s="7" t="s">
        <v>273</v>
      </c>
      <c r="B97" s="13">
        <v>7.21</v>
      </c>
      <c r="C97" s="12" t="s">
        <v>274</v>
      </c>
      <c r="D97" s="10" t="s">
        <v>275</v>
      </c>
      <c r="E97" s="11" t="s">
        <v>65</v>
      </c>
      <c r="F97" s="9"/>
      <c r="G97" s="9"/>
      <c r="H97" s="18"/>
      <c r="I97" s="18"/>
      <c r="J97" s="9"/>
      <c r="K97" s="9"/>
      <c r="L97" s="18" t="s">
        <v>46</v>
      </c>
      <c r="M97" s="9"/>
      <c r="N97" s="79"/>
      <c r="O97" s="87" t="s">
        <v>276</v>
      </c>
      <c r="P97" s="85" t="s">
        <v>517</v>
      </c>
      <c r="Q97" s="86"/>
      <c r="R97" s="86"/>
    </row>
    <row r="98" spans="1:18" ht="43.2" x14ac:dyDescent="0.3">
      <c r="A98" s="7" t="s">
        <v>277</v>
      </c>
      <c r="B98" s="11">
        <v>7.12</v>
      </c>
      <c r="C98" s="12" t="s">
        <v>278</v>
      </c>
      <c r="D98" s="10" t="s">
        <v>182</v>
      </c>
      <c r="E98" s="11"/>
      <c r="F98" s="9"/>
      <c r="G98" s="9"/>
      <c r="H98" s="18"/>
      <c r="I98" s="18"/>
      <c r="J98" s="9"/>
      <c r="K98" s="9"/>
      <c r="L98" s="18" t="s">
        <v>46</v>
      </c>
      <c r="M98" s="9"/>
      <c r="N98" s="79"/>
      <c r="O98" s="88" t="s">
        <v>435</v>
      </c>
      <c r="P98" s="86"/>
      <c r="Q98" s="86"/>
      <c r="R98" s="86"/>
    </row>
    <row r="99" spans="1:18" x14ac:dyDescent="0.3">
      <c r="A99" s="7" t="s">
        <v>279</v>
      </c>
      <c r="B99" s="11">
        <v>7.14</v>
      </c>
      <c r="C99" s="12" t="s">
        <v>280</v>
      </c>
      <c r="D99" s="10" t="s">
        <v>281</v>
      </c>
      <c r="E99" s="11" t="s">
        <v>89</v>
      </c>
      <c r="F99" s="9"/>
      <c r="G99" s="9"/>
      <c r="H99" s="18"/>
      <c r="I99" s="18"/>
      <c r="J99" s="9"/>
      <c r="K99" s="9"/>
      <c r="L99" s="18" t="s">
        <v>46</v>
      </c>
      <c r="M99" s="9"/>
      <c r="N99" s="79"/>
      <c r="O99" s="87" t="s">
        <v>464</v>
      </c>
      <c r="P99" s="87" t="s">
        <v>465</v>
      </c>
      <c r="Q99" s="86"/>
      <c r="R99" s="86"/>
    </row>
    <row r="100" spans="1:18" ht="28.8" x14ac:dyDescent="0.3">
      <c r="A100" s="7" t="s">
        <v>282</v>
      </c>
      <c r="B100" s="11">
        <v>7.18</v>
      </c>
      <c r="C100" s="9" t="s">
        <v>283</v>
      </c>
      <c r="D100" s="10" t="s">
        <v>130</v>
      </c>
      <c r="E100" s="11"/>
      <c r="F100" s="9"/>
      <c r="G100" s="9"/>
      <c r="H100" s="18"/>
      <c r="I100" s="18"/>
      <c r="J100" s="9"/>
      <c r="K100" s="9"/>
      <c r="L100" s="18" t="s">
        <v>199</v>
      </c>
      <c r="M100" s="9"/>
      <c r="N100" s="79"/>
      <c r="O100" s="87" t="s">
        <v>453</v>
      </c>
      <c r="P100" s="87" t="s">
        <v>463</v>
      </c>
      <c r="Q100" s="86"/>
      <c r="R100" s="86"/>
    </row>
    <row r="101" spans="1:18" ht="86.4" x14ac:dyDescent="0.3">
      <c r="A101" s="7" t="s">
        <v>284</v>
      </c>
      <c r="B101" s="11">
        <v>7.15</v>
      </c>
      <c r="C101" s="12" t="s">
        <v>285</v>
      </c>
      <c r="D101" s="10" t="s">
        <v>286</v>
      </c>
      <c r="E101" s="11" t="s">
        <v>89</v>
      </c>
      <c r="F101" s="9"/>
      <c r="G101" s="9"/>
      <c r="H101" s="18"/>
      <c r="I101" s="18"/>
      <c r="J101" s="9"/>
      <c r="K101" s="9"/>
      <c r="L101" s="18" t="s">
        <v>287</v>
      </c>
      <c r="M101" s="9"/>
      <c r="N101" s="79"/>
      <c r="O101" s="88" t="s">
        <v>288</v>
      </c>
      <c r="P101" s="86"/>
      <c r="Q101" s="86"/>
      <c r="R101" s="86"/>
    </row>
    <row r="102" spans="1:18" ht="43.2" x14ac:dyDescent="0.3">
      <c r="A102" s="7" t="s">
        <v>289</v>
      </c>
      <c r="B102" s="11">
        <v>7.1</v>
      </c>
      <c r="C102" s="9" t="s">
        <v>290</v>
      </c>
      <c r="D102" s="10" t="s">
        <v>182</v>
      </c>
      <c r="E102" s="11"/>
      <c r="F102" s="9"/>
      <c r="G102" s="9"/>
      <c r="H102" s="18"/>
      <c r="I102" s="18"/>
      <c r="J102" s="9"/>
      <c r="K102" s="9"/>
      <c r="L102" s="18" t="s">
        <v>46</v>
      </c>
      <c r="M102" s="9"/>
      <c r="N102" s="79"/>
      <c r="O102" s="87" t="s">
        <v>504</v>
      </c>
      <c r="P102" s="100" t="s">
        <v>506</v>
      </c>
      <c r="Q102" s="85" t="s">
        <v>505</v>
      </c>
      <c r="R102" s="85" t="s">
        <v>503</v>
      </c>
    </row>
    <row r="103" spans="1:18" ht="28.8" x14ac:dyDescent="0.3">
      <c r="A103" s="7" t="s">
        <v>291</v>
      </c>
      <c r="B103" s="13">
        <v>7.25</v>
      </c>
      <c r="C103" s="9" t="s">
        <v>292</v>
      </c>
      <c r="D103" s="10" t="s">
        <v>293</v>
      </c>
      <c r="E103" s="11"/>
      <c r="F103" s="9"/>
      <c r="G103" s="9"/>
      <c r="H103" s="18"/>
      <c r="I103" s="18"/>
      <c r="J103" s="9"/>
      <c r="K103" s="9"/>
      <c r="L103" s="18" t="s">
        <v>46</v>
      </c>
      <c r="M103" s="9"/>
      <c r="N103" s="79"/>
      <c r="O103" s="87" t="s">
        <v>436</v>
      </c>
      <c r="P103" s="86"/>
      <c r="Q103" s="86"/>
      <c r="R103" s="86"/>
    </row>
    <row r="104" spans="1:18" ht="28.8" x14ac:dyDescent="0.3">
      <c r="A104" s="7" t="s">
        <v>294</v>
      </c>
      <c r="B104" s="13">
        <v>7.23</v>
      </c>
      <c r="C104" s="9" t="s">
        <v>295</v>
      </c>
      <c r="D104" s="10" t="s">
        <v>182</v>
      </c>
      <c r="E104" s="11"/>
      <c r="F104" s="9"/>
      <c r="G104" s="9"/>
      <c r="H104" s="18"/>
      <c r="I104" s="18"/>
      <c r="J104" s="9"/>
      <c r="K104" s="9"/>
      <c r="L104" s="18" t="s">
        <v>46</v>
      </c>
      <c r="M104" s="9"/>
      <c r="N104" s="79"/>
      <c r="O104" s="88" t="s">
        <v>437</v>
      </c>
      <c r="P104" s="85" t="s">
        <v>438</v>
      </c>
      <c r="Q104" s="85" t="s">
        <v>439</v>
      </c>
      <c r="R104" s="86"/>
    </row>
    <row r="105" spans="1:18" ht="28.8" x14ac:dyDescent="0.3">
      <c r="A105" s="7" t="s">
        <v>296</v>
      </c>
      <c r="B105" s="13">
        <v>7.24</v>
      </c>
      <c r="C105" s="9" t="s">
        <v>297</v>
      </c>
      <c r="D105" s="10" t="s">
        <v>209</v>
      </c>
      <c r="E105" s="11"/>
      <c r="F105" s="9"/>
      <c r="G105" s="9"/>
      <c r="H105" s="18"/>
      <c r="I105" s="18"/>
      <c r="J105" s="9"/>
      <c r="K105" s="9"/>
      <c r="L105" s="18" t="s">
        <v>46</v>
      </c>
      <c r="M105" s="9"/>
      <c r="N105" s="79"/>
      <c r="O105" s="102" t="s">
        <v>519</v>
      </c>
      <c r="P105" s="87" t="s">
        <v>520</v>
      </c>
      <c r="Q105" s="86"/>
      <c r="R105" s="86"/>
    </row>
    <row r="106" spans="1:18" ht="15.75" customHeight="1" x14ac:dyDescent="0.3">
      <c r="A106" s="110" t="s">
        <v>298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33"/>
      <c r="P106" s="134"/>
      <c r="Q106" s="134"/>
      <c r="R106" s="135"/>
    </row>
    <row r="107" spans="1:18" ht="31.2" x14ac:dyDescent="0.3">
      <c r="A107" s="17" t="s">
        <v>299</v>
      </c>
      <c r="B107" s="37">
        <v>8.1</v>
      </c>
      <c r="C107" s="38" t="s">
        <v>300</v>
      </c>
      <c r="D107" s="10" t="s">
        <v>31</v>
      </c>
      <c r="E107" s="39"/>
      <c r="F107" s="9"/>
      <c r="G107" s="9"/>
      <c r="H107" s="18"/>
      <c r="I107" s="18"/>
      <c r="J107" s="9"/>
      <c r="K107" s="9"/>
      <c r="L107" s="18" t="s">
        <v>301</v>
      </c>
      <c r="M107" s="9"/>
      <c r="N107" s="79"/>
      <c r="O107" s="87" t="s">
        <v>440</v>
      </c>
      <c r="P107" s="85" t="s">
        <v>441</v>
      </c>
      <c r="Q107" s="86"/>
      <c r="R107" s="86"/>
    </row>
    <row r="108" spans="1:18" x14ac:dyDescent="0.3">
      <c r="A108" s="17" t="s">
        <v>302</v>
      </c>
      <c r="B108" s="37">
        <v>8.1999999999999993</v>
      </c>
      <c r="C108" s="38" t="s">
        <v>303</v>
      </c>
      <c r="D108" s="10" t="s">
        <v>168</v>
      </c>
      <c r="E108" s="39"/>
      <c r="F108" s="9"/>
      <c r="G108" s="9"/>
      <c r="H108" s="18"/>
      <c r="I108" s="18"/>
      <c r="J108" s="9"/>
      <c r="K108" s="9"/>
      <c r="L108" s="18" t="s">
        <v>23</v>
      </c>
      <c r="M108" s="9"/>
      <c r="N108" s="79"/>
      <c r="O108" s="85" t="s">
        <v>438</v>
      </c>
      <c r="P108" s="87" t="s">
        <v>525</v>
      </c>
      <c r="Q108" s="76"/>
      <c r="R108" s="86"/>
    </row>
    <row r="109" spans="1:18" ht="28.8" x14ac:dyDescent="0.3">
      <c r="A109" s="17" t="s">
        <v>304</v>
      </c>
      <c r="B109" s="37">
        <v>8.3000000000000007</v>
      </c>
      <c r="C109" s="38" t="s">
        <v>305</v>
      </c>
      <c r="D109" s="10" t="s">
        <v>186</v>
      </c>
      <c r="E109" s="39"/>
      <c r="F109" s="9"/>
      <c r="G109" s="9"/>
      <c r="H109" s="18"/>
      <c r="I109" s="18"/>
      <c r="J109" s="9"/>
      <c r="K109" s="9"/>
      <c r="L109" s="18" t="s">
        <v>38</v>
      </c>
      <c r="M109" s="9"/>
      <c r="N109" s="79"/>
      <c r="O109" s="88" t="s">
        <v>442</v>
      </c>
      <c r="P109" s="85" t="s">
        <v>443</v>
      </c>
      <c r="Q109" s="85" t="s">
        <v>425</v>
      </c>
      <c r="R109" s="86"/>
    </row>
    <row r="110" spans="1:18" x14ac:dyDescent="0.3">
      <c r="A110" s="7" t="s">
        <v>306</v>
      </c>
      <c r="B110" s="8">
        <v>8.6</v>
      </c>
      <c r="C110" s="9" t="s">
        <v>307</v>
      </c>
      <c r="D110" s="10" t="s">
        <v>31</v>
      </c>
      <c r="E110" s="11"/>
      <c r="F110" s="9"/>
      <c r="G110" s="9"/>
      <c r="H110" s="18"/>
      <c r="I110" s="18"/>
      <c r="J110" s="9"/>
      <c r="K110" s="9"/>
      <c r="L110" s="18" t="s">
        <v>23</v>
      </c>
      <c r="M110" s="9"/>
      <c r="N110" s="79"/>
      <c r="O110" s="87" t="s">
        <v>107</v>
      </c>
      <c r="P110" s="86"/>
      <c r="Q110" s="86"/>
      <c r="R110" s="86"/>
    </row>
    <row r="111" spans="1:18" ht="28.8" x14ac:dyDescent="0.3">
      <c r="A111" s="7" t="s">
        <v>308</v>
      </c>
      <c r="B111" s="8">
        <v>8.6999999999999993</v>
      </c>
      <c r="C111" s="12" t="s">
        <v>309</v>
      </c>
      <c r="D111" s="10" t="s">
        <v>168</v>
      </c>
      <c r="E111" s="11"/>
      <c r="F111" s="9"/>
      <c r="G111" s="9"/>
      <c r="H111" s="18"/>
      <c r="I111" s="18"/>
      <c r="J111" s="9"/>
      <c r="K111" s="9"/>
      <c r="L111" s="18" t="s">
        <v>32</v>
      </c>
      <c r="M111" s="9"/>
      <c r="N111" s="79"/>
      <c r="O111" s="87" t="s">
        <v>444</v>
      </c>
      <c r="P111" s="85" t="s">
        <v>445</v>
      </c>
      <c r="Q111" s="86"/>
      <c r="R111" s="86"/>
    </row>
    <row r="112" spans="1:18" ht="28.8" x14ac:dyDescent="0.3">
      <c r="A112" s="7" t="s">
        <v>310</v>
      </c>
      <c r="B112" s="8">
        <v>8.8000000000000007</v>
      </c>
      <c r="C112" s="9" t="s">
        <v>311</v>
      </c>
      <c r="D112" s="10" t="s">
        <v>312</v>
      </c>
      <c r="E112" s="11"/>
      <c r="F112" s="9"/>
      <c r="G112" s="9"/>
      <c r="H112" s="18"/>
      <c r="I112" s="18"/>
      <c r="J112" s="9"/>
      <c r="K112" s="9"/>
      <c r="L112" s="18" t="s">
        <v>46</v>
      </c>
      <c r="M112" s="9"/>
      <c r="N112" s="79"/>
      <c r="O112" s="87" t="s">
        <v>524</v>
      </c>
      <c r="P112" s="85" t="s">
        <v>446</v>
      </c>
      <c r="Q112" s="86"/>
      <c r="R112" s="86"/>
    </row>
    <row r="113" spans="1:18" ht="31.2" x14ac:dyDescent="0.3">
      <c r="A113" s="7" t="s">
        <v>313</v>
      </c>
      <c r="B113" s="8">
        <v>8.9</v>
      </c>
      <c r="C113" s="9" t="s">
        <v>314</v>
      </c>
      <c r="D113" s="10" t="s">
        <v>186</v>
      </c>
      <c r="E113" s="11"/>
      <c r="F113" s="9"/>
      <c r="G113" s="9"/>
      <c r="H113" s="18"/>
      <c r="I113" s="18"/>
      <c r="J113" s="9"/>
      <c r="K113" s="9"/>
      <c r="L113" s="18" t="s">
        <v>90</v>
      </c>
      <c r="M113" s="9"/>
      <c r="N113" s="79"/>
      <c r="O113" s="87" t="s">
        <v>460</v>
      </c>
      <c r="P113" s="85" t="s">
        <v>459</v>
      </c>
      <c r="Q113" s="86"/>
      <c r="R113" s="86"/>
    </row>
    <row r="114" spans="1:18" ht="31.2" x14ac:dyDescent="0.3">
      <c r="A114" s="7" t="s">
        <v>315</v>
      </c>
      <c r="B114" s="13">
        <v>8.11</v>
      </c>
      <c r="C114" s="9" t="s">
        <v>316</v>
      </c>
      <c r="D114" s="10" t="s">
        <v>317</v>
      </c>
      <c r="E114" s="11" t="s">
        <v>72</v>
      </c>
      <c r="F114" s="9"/>
      <c r="G114" s="9"/>
      <c r="H114" s="18"/>
      <c r="I114" s="18"/>
      <c r="J114" s="9"/>
      <c r="K114" s="9"/>
      <c r="L114" s="18" t="s">
        <v>90</v>
      </c>
      <c r="M114" s="9"/>
      <c r="N114" s="79"/>
      <c r="O114" s="87" t="s">
        <v>381</v>
      </c>
      <c r="P114" s="85" t="s">
        <v>467</v>
      </c>
      <c r="Q114" s="85" t="s">
        <v>466</v>
      </c>
      <c r="R114" s="86"/>
    </row>
    <row r="115" spans="1:18" ht="46.8" x14ac:dyDescent="0.3">
      <c r="A115" s="7" t="s">
        <v>318</v>
      </c>
      <c r="B115" s="13">
        <v>8.1199999999999992</v>
      </c>
      <c r="C115" s="9" t="s">
        <v>319</v>
      </c>
      <c r="D115" s="10" t="s">
        <v>320</v>
      </c>
      <c r="E115" s="11" t="s">
        <v>321</v>
      </c>
      <c r="F115" s="9"/>
      <c r="G115" s="9"/>
      <c r="H115" s="18"/>
      <c r="I115" s="18"/>
      <c r="J115" s="9"/>
      <c r="K115" s="9"/>
      <c r="L115" s="18" t="s">
        <v>73</v>
      </c>
      <c r="M115" s="9"/>
      <c r="N115" s="79"/>
      <c r="O115" s="88" t="s">
        <v>379</v>
      </c>
      <c r="P115" s="85" t="s">
        <v>507</v>
      </c>
      <c r="Q115" s="85" t="s">
        <v>380</v>
      </c>
      <c r="R115" s="86"/>
    </row>
    <row r="116" spans="1:18" ht="43.2" x14ac:dyDescent="0.3">
      <c r="A116" s="7" t="s">
        <v>322</v>
      </c>
      <c r="B116" s="13" t="s">
        <v>75</v>
      </c>
      <c r="C116" s="9" t="s">
        <v>83</v>
      </c>
      <c r="D116" s="10" t="s">
        <v>323</v>
      </c>
      <c r="E116" s="11" t="s">
        <v>97</v>
      </c>
      <c r="F116" s="9"/>
      <c r="G116" s="9"/>
      <c r="H116" s="18"/>
      <c r="I116" s="18"/>
      <c r="J116" s="9"/>
      <c r="K116" s="9"/>
      <c r="L116" s="18" t="s">
        <v>85</v>
      </c>
      <c r="M116" s="9"/>
      <c r="N116" s="79"/>
      <c r="O116" s="93" t="s">
        <v>482</v>
      </c>
      <c r="P116" s="85" t="s">
        <v>458</v>
      </c>
      <c r="Q116" s="86"/>
      <c r="R116" s="86"/>
    </row>
    <row r="117" spans="1:18" ht="57.6" x14ac:dyDescent="0.3">
      <c r="A117" s="7" t="s">
        <v>324</v>
      </c>
      <c r="B117" s="13" t="s">
        <v>75</v>
      </c>
      <c r="C117" s="9" t="s">
        <v>325</v>
      </c>
      <c r="D117" s="10" t="s">
        <v>31</v>
      </c>
      <c r="E117" s="11"/>
      <c r="F117" s="9"/>
      <c r="G117" s="9"/>
      <c r="H117" s="18"/>
      <c r="I117" s="18"/>
      <c r="J117" s="9"/>
      <c r="K117" s="9"/>
      <c r="L117" s="18" t="s">
        <v>73</v>
      </c>
      <c r="M117" s="9"/>
      <c r="N117" s="79"/>
      <c r="O117" s="87" t="s">
        <v>326</v>
      </c>
      <c r="P117" s="86"/>
      <c r="Q117" s="86"/>
      <c r="R117" s="86"/>
    </row>
    <row r="118" spans="1:18" ht="57.6" x14ac:dyDescent="0.3">
      <c r="A118" s="7" t="s">
        <v>327</v>
      </c>
      <c r="B118" s="13" t="s">
        <v>75</v>
      </c>
      <c r="C118" s="9" t="s">
        <v>83</v>
      </c>
      <c r="D118" s="10" t="s">
        <v>328</v>
      </c>
      <c r="E118" s="11" t="s">
        <v>72</v>
      </c>
      <c r="F118" s="9"/>
      <c r="G118" s="9"/>
      <c r="H118" s="18"/>
      <c r="I118" s="18"/>
      <c r="J118" s="9"/>
      <c r="K118" s="9"/>
      <c r="L118" s="18" t="s">
        <v>73</v>
      </c>
      <c r="M118" s="9"/>
      <c r="N118" s="79"/>
      <c r="O118" s="87" t="s">
        <v>326</v>
      </c>
      <c r="P118" s="86"/>
      <c r="Q118" s="86"/>
      <c r="R118" s="86"/>
    </row>
    <row r="119" spans="1:18" x14ac:dyDescent="0.3">
      <c r="A119" s="110" t="s">
        <v>329</v>
      </c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30"/>
      <c r="P119" s="131"/>
      <c r="Q119" s="131"/>
      <c r="R119" s="132"/>
    </row>
    <row r="120" spans="1:18" ht="31.2" x14ac:dyDescent="0.3">
      <c r="A120" s="7" t="s">
        <v>330</v>
      </c>
      <c r="B120" s="8">
        <v>9.1</v>
      </c>
      <c r="C120" s="9" t="s">
        <v>331</v>
      </c>
      <c r="D120" s="10" t="s">
        <v>332</v>
      </c>
      <c r="E120" s="11" t="s">
        <v>333</v>
      </c>
      <c r="F120" s="9"/>
      <c r="G120" s="9"/>
      <c r="H120" s="18"/>
      <c r="I120" s="18"/>
      <c r="J120" s="9"/>
      <c r="K120" s="9"/>
      <c r="L120" s="18" t="s">
        <v>23</v>
      </c>
      <c r="M120" s="9"/>
      <c r="N120" s="79"/>
      <c r="O120" s="87" t="s">
        <v>457</v>
      </c>
      <c r="P120" s="86"/>
      <c r="Q120" s="86"/>
      <c r="R120" s="86"/>
    </row>
    <row r="121" spans="1:18" ht="57.6" x14ac:dyDescent="0.3">
      <c r="A121" s="7" t="s">
        <v>334</v>
      </c>
      <c r="B121" s="8">
        <v>9.1999999999999993</v>
      </c>
      <c r="C121" s="9" t="s">
        <v>335</v>
      </c>
      <c r="D121" s="10" t="s">
        <v>31</v>
      </c>
      <c r="E121" s="11" t="s">
        <v>59</v>
      </c>
      <c r="F121" s="9"/>
      <c r="G121" s="9"/>
      <c r="H121" s="18"/>
      <c r="I121" s="18"/>
      <c r="J121" s="9"/>
      <c r="K121" s="9"/>
      <c r="L121" s="18" t="s">
        <v>23</v>
      </c>
      <c r="M121" s="9"/>
      <c r="N121" s="79"/>
      <c r="O121" s="87" t="s">
        <v>326</v>
      </c>
      <c r="P121" s="86"/>
      <c r="Q121" s="86"/>
      <c r="R121" s="86"/>
    </row>
    <row r="122" spans="1:18" ht="28.8" x14ac:dyDescent="0.3">
      <c r="A122" s="7" t="s">
        <v>336</v>
      </c>
      <c r="B122" s="8">
        <v>9.3000000000000007</v>
      </c>
      <c r="C122" s="9" t="s">
        <v>337</v>
      </c>
      <c r="D122" s="10" t="s">
        <v>31</v>
      </c>
      <c r="E122" s="11"/>
      <c r="F122" s="9"/>
      <c r="G122" s="9"/>
      <c r="H122" s="18"/>
      <c r="I122" s="18"/>
      <c r="J122" s="9"/>
      <c r="K122" s="9"/>
      <c r="L122" s="18" t="s">
        <v>23</v>
      </c>
      <c r="M122" s="9"/>
      <c r="N122" s="79"/>
      <c r="O122" s="87" t="s">
        <v>107</v>
      </c>
      <c r="P122" s="86"/>
      <c r="Q122" s="86"/>
      <c r="R122" s="86"/>
    </row>
    <row r="123" spans="1:18" ht="28.8" x14ac:dyDescent="0.3">
      <c r="A123" s="7" t="s">
        <v>338</v>
      </c>
      <c r="B123" s="8">
        <v>9.4</v>
      </c>
      <c r="C123" s="9" t="s">
        <v>339</v>
      </c>
      <c r="D123" s="10" t="s">
        <v>31</v>
      </c>
      <c r="E123" s="11"/>
      <c r="F123" s="9"/>
      <c r="G123" s="9"/>
      <c r="H123" s="18"/>
      <c r="I123" s="18"/>
      <c r="J123" s="9"/>
      <c r="K123" s="9"/>
      <c r="L123" s="18" t="s">
        <v>23</v>
      </c>
      <c r="M123" s="9"/>
      <c r="N123" s="79"/>
      <c r="O123" s="91" t="s">
        <v>508</v>
      </c>
      <c r="P123" s="85" t="s">
        <v>476</v>
      </c>
      <c r="Q123" s="85" t="s">
        <v>509</v>
      </c>
      <c r="R123" s="85" t="s">
        <v>510</v>
      </c>
    </row>
    <row r="124" spans="1:18" ht="28.8" x14ac:dyDescent="0.3">
      <c r="A124" s="7" t="s">
        <v>340</v>
      </c>
      <c r="B124" s="8">
        <v>9.5</v>
      </c>
      <c r="C124" s="9" t="s">
        <v>341</v>
      </c>
      <c r="D124" s="10" t="s">
        <v>31</v>
      </c>
      <c r="E124" s="11"/>
      <c r="F124" s="9"/>
      <c r="G124" s="9"/>
      <c r="H124" s="18"/>
      <c r="I124" s="18"/>
      <c r="J124" s="9"/>
      <c r="K124" s="9"/>
      <c r="L124" s="18" t="s">
        <v>23</v>
      </c>
      <c r="M124" s="9"/>
      <c r="N124" s="79"/>
      <c r="O124" s="91" t="s">
        <v>415</v>
      </c>
      <c r="P124" s="85" t="s">
        <v>508</v>
      </c>
      <c r="Q124" s="85" t="s">
        <v>511</v>
      </c>
      <c r="R124" s="85" t="s">
        <v>512</v>
      </c>
    </row>
    <row r="125" spans="1:18" ht="15.75" customHeight="1" x14ac:dyDescent="0.3">
      <c r="A125" s="110" t="s">
        <v>342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30"/>
      <c r="P125" s="131"/>
      <c r="Q125" s="131"/>
      <c r="R125" s="132"/>
    </row>
    <row r="126" spans="1:18" ht="72" x14ac:dyDescent="0.3">
      <c r="A126" s="7" t="s">
        <v>343</v>
      </c>
      <c r="B126" s="13">
        <v>3.31</v>
      </c>
      <c r="C126" s="9" t="s">
        <v>344</v>
      </c>
      <c r="D126" s="10" t="s">
        <v>163</v>
      </c>
      <c r="E126" s="11"/>
      <c r="F126" s="9"/>
      <c r="G126" s="9"/>
      <c r="H126" s="18"/>
      <c r="I126" s="18"/>
      <c r="J126" s="9"/>
      <c r="K126" s="9"/>
      <c r="L126" s="18" t="s">
        <v>345</v>
      </c>
      <c r="M126" s="9"/>
      <c r="N126" s="79"/>
      <c r="O126" s="93" t="s">
        <v>491</v>
      </c>
      <c r="P126" s="85" t="s">
        <v>492</v>
      </c>
      <c r="Q126" s="85" t="s">
        <v>493</v>
      </c>
      <c r="R126" s="86"/>
    </row>
    <row r="127" spans="1:18" ht="28.2" customHeight="1" x14ac:dyDescent="0.3">
      <c r="A127" s="7" t="s">
        <v>346</v>
      </c>
      <c r="B127" s="8">
        <v>10.1</v>
      </c>
      <c r="C127" s="9" t="s">
        <v>347</v>
      </c>
      <c r="D127" s="10" t="s">
        <v>186</v>
      </c>
      <c r="E127" s="11"/>
      <c r="F127" s="9"/>
      <c r="G127" s="9"/>
      <c r="H127" s="18"/>
      <c r="I127" s="18"/>
      <c r="J127" s="9"/>
      <c r="K127" s="9"/>
      <c r="L127" s="18" t="s">
        <v>23</v>
      </c>
      <c r="M127" s="9"/>
      <c r="N127" s="79"/>
      <c r="O127" s="87" t="s">
        <v>513</v>
      </c>
      <c r="P127" s="85" t="s">
        <v>449</v>
      </c>
      <c r="Q127" s="87" t="s">
        <v>456</v>
      </c>
    </row>
    <row r="128" spans="1:18" ht="60" customHeight="1" x14ac:dyDescent="0.3">
      <c r="A128" s="7" t="s">
        <v>348</v>
      </c>
      <c r="B128" s="8">
        <v>10.199999999999999</v>
      </c>
      <c r="C128" s="9" t="s">
        <v>349</v>
      </c>
      <c r="D128" s="10" t="s">
        <v>186</v>
      </c>
      <c r="E128" s="11"/>
      <c r="F128" s="9"/>
      <c r="G128" s="9"/>
      <c r="H128" s="18"/>
      <c r="I128" s="18"/>
      <c r="J128" s="9"/>
      <c r="K128" s="9"/>
      <c r="L128" s="18" t="s">
        <v>38</v>
      </c>
      <c r="M128" s="9"/>
      <c r="N128" s="79"/>
      <c r="O128" s="92" t="s">
        <v>483</v>
      </c>
      <c r="P128" s="85" t="s">
        <v>454</v>
      </c>
      <c r="Q128" s="85" t="s">
        <v>455</v>
      </c>
      <c r="R128" s="86"/>
    </row>
    <row r="129" spans="1:18" x14ac:dyDescent="0.3">
      <c r="A129" s="110" t="s">
        <v>350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30"/>
      <c r="P129" s="131"/>
      <c r="Q129" s="131"/>
      <c r="R129" s="132"/>
    </row>
    <row r="130" spans="1:18" ht="28.8" x14ac:dyDescent="0.3">
      <c r="A130" s="40" t="s">
        <v>351</v>
      </c>
      <c r="B130" s="11" t="s">
        <v>352</v>
      </c>
      <c r="C130" s="41" t="s">
        <v>164</v>
      </c>
      <c r="D130" s="42" t="s">
        <v>124</v>
      </c>
      <c r="E130" s="43" t="s">
        <v>353</v>
      </c>
      <c r="F130" s="43"/>
      <c r="G130" s="43"/>
      <c r="H130" s="69"/>
      <c r="I130" s="69"/>
      <c r="J130" s="43"/>
      <c r="K130" s="43"/>
      <c r="L130" s="69" t="s">
        <v>85</v>
      </c>
      <c r="M130" s="43"/>
      <c r="N130" s="83"/>
      <c r="O130" s="85" t="s">
        <v>354</v>
      </c>
      <c r="P130" s="86"/>
      <c r="Q130" s="86"/>
      <c r="R130" s="86"/>
    </row>
    <row r="131" spans="1:18" ht="28.8" x14ac:dyDescent="0.3">
      <c r="A131" s="40" t="s">
        <v>355</v>
      </c>
      <c r="B131" s="11" t="s">
        <v>352</v>
      </c>
      <c r="C131" s="44" t="s">
        <v>164</v>
      </c>
      <c r="D131" s="42" t="s">
        <v>124</v>
      </c>
      <c r="E131" s="30" t="s">
        <v>353</v>
      </c>
      <c r="F131" s="28"/>
      <c r="G131" s="28"/>
      <c r="H131" s="65"/>
      <c r="I131" s="65"/>
      <c r="J131" s="28"/>
      <c r="K131" s="28"/>
      <c r="L131" s="67" t="s">
        <v>85</v>
      </c>
      <c r="M131" s="28"/>
      <c r="N131" s="31"/>
      <c r="O131" s="85" t="s">
        <v>354</v>
      </c>
      <c r="P131" s="86"/>
      <c r="Q131" s="86"/>
      <c r="R131" s="86"/>
    </row>
    <row r="132" spans="1:18" x14ac:dyDescent="0.3">
      <c r="A132" s="110" t="s">
        <v>356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29"/>
      <c r="P132" s="129"/>
      <c r="Q132" s="129"/>
      <c r="R132" s="129"/>
    </row>
    <row r="133" spans="1:18" ht="31.2" x14ac:dyDescent="0.3">
      <c r="A133" s="7" t="s">
        <v>357</v>
      </c>
      <c r="B133" s="8">
        <v>12.1</v>
      </c>
      <c r="C133" s="9" t="s">
        <v>358</v>
      </c>
      <c r="D133" s="10" t="s">
        <v>359</v>
      </c>
      <c r="E133" s="11" t="s">
        <v>59</v>
      </c>
      <c r="F133" s="9"/>
      <c r="G133" s="9"/>
      <c r="H133" s="18"/>
      <c r="I133" s="18"/>
      <c r="J133" s="9"/>
      <c r="K133" s="9"/>
      <c r="L133" s="18" t="s">
        <v>46</v>
      </c>
      <c r="M133" s="9"/>
      <c r="N133" s="79"/>
      <c r="O133" s="97" t="s">
        <v>107</v>
      </c>
      <c r="P133" s="86"/>
      <c r="Q133" s="86"/>
      <c r="R133" s="86"/>
    </row>
    <row r="134" spans="1:18" ht="28.8" x14ac:dyDescent="0.3">
      <c r="A134" s="7" t="s">
        <v>360</v>
      </c>
      <c r="B134" s="8">
        <v>12.2</v>
      </c>
      <c r="C134" s="9" t="s">
        <v>361</v>
      </c>
      <c r="D134" s="10" t="s">
        <v>359</v>
      </c>
      <c r="E134" s="11"/>
      <c r="F134" s="9"/>
      <c r="G134" s="9"/>
      <c r="H134" s="18"/>
      <c r="I134" s="18"/>
      <c r="J134" s="9"/>
      <c r="K134" s="9"/>
      <c r="L134" s="18" t="s">
        <v>46</v>
      </c>
      <c r="M134" s="9"/>
      <c r="N134" s="79"/>
      <c r="O134" s="97" t="s">
        <v>107</v>
      </c>
      <c r="P134" s="86"/>
      <c r="Q134" s="86"/>
      <c r="R134" s="86"/>
    </row>
    <row r="135" spans="1:18" ht="28.8" x14ac:dyDescent="0.3">
      <c r="A135" s="7" t="s">
        <v>362</v>
      </c>
      <c r="B135" s="8">
        <v>12.4</v>
      </c>
      <c r="C135" s="9" t="s">
        <v>363</v>
      </c>
      <c r="D135" s="10" t="s">
        <v>364</v>
      </c>
      <c r="E135" s="11"/>
      <c r="F135" s="9"/>
      <c r="G135" s="9"/>
      <c r="H135" s="18"/>
      <c r="I135" s="18"/>
      <c r="J135" s="9"/>
      <c r="K135" s="9"/>
      <c r="L135" s="18" t="s">
        <v>46</v>
      </c>
      <c r="M135" s="9"/>
      <c r="N135" s="79"/>
      <c r="O135" s="97" t="s">
        <v>107</v>
      </c>
      <c r="P135" s="86"/>
      <c r="Q135" s="86"/>
      <c r="R135" s="86"/>
    </row>
    <row r="136" spans="1:18" ht="31.2" x14ac:dyDescent="0.3">
      <c r="A136" s="45"/>
      <c r="B136" s="46"/>
      <c r="C136" s="45"/>
      <c r="D136" s="47"/>
      <c r="E136" s="48"/>
      <c r="F136" s="49" t="s">
        <v>365</v>
      </c>
      <c r="G136" s="49"/>
      <c r="H136" s="57">
        <f>SUM(H7:H135)</f>
        <v>0</v>
      </c>
      <c r="I136" s="57">
        <f>SUM(I7:I135)</f>
        <v>0</v>
      </c>
      <c r="J136" s="50"/>
      <c r="K136" s="50"/>
      <c r="L136" s="50"/>
      <c r="M136" s="50"/>
      <c r="N136" s="84"/>
      <c r="O136" s="7"/>
      <c r="P136" s="9"/>
      <c r="Q136" s="9"/>
      <c r="R136" s="9"/>
    </row>
    <row r="137" spans="1:18" x14ac:dyDescent="0.3">
      <c r="F137" s="53" t="s">
        <v>366</v>
      </c>
      <c r="G137" s="49"/>
      <c r="H137" s="58">
        <f>COUNT(H7,H8)</f>
        <v>0</v>
      </c>
      <c r="I137" s="58">
        <f>COUNT(I7,I8)</f>
        <v>0</v>
      </c>
    </row>
    <row r="138" spans="1:18" x14ac:dyDescent="0.3">
      <c r="B138" s="54"/>
      <c r="F138" s="53" t="s">
        <v>367</v>
      </c>
      <c r="G138" s="53"/>
      <c r="H138" s="58">
        <f>COUNTIFS(E7:E135,"*priority*",H7:H135,"&gt;0")</f>
        <v>0</v>
      </c>
      <c r="I138" s="58">
        <f>COUNTIFS(E7:E135,"*priority*",I7:I135,"&gt;0")</f>
        <v>0</v>
      </c>
    </row>
    <row r="139" spans="1:18" x14ac:dyDescent="0.3">
      <c r="B139" s="54"/>
      <c r="D139" s="55"/>
      <c r="E139" s="56"/>
      <c r="F139" s="59" t="s">
        <v>368</v>
      </c>
      <c r="G139" s="59"/>
      <c r="H139" s="60">
        <f>SUM(
  --(COUNTIFS(H7:H10,"&gt;=1")&gt;0),
  --(COUNTIFS(H12:H15,"&gt;=1")&gt;0),
  --(COUNTIFS(H17:H37,"&gt;=1")&gt;0),
  --(COUNTIFS(H39:H50,"&gt;=1")&gt;0),
  --(COUNTIFS(H52:H64,"&gt;=1")&gt;0),
  --(COUNTIFS(H66:H83,"&gt;=1")&gt;0),
  --(COUNTIFS(H85:H105,"&gt;=1")&gt;0),
  --(COUNTIFS(H107:H118,"&gt;=1")&gt;0),
  --(COUNTIFS(H120:H124,"&gt;=1")&gt;0),
  --(COUNTIFS(H126:H128,"&gt;=1")&gt;0),
  --(COUNTIFS(H130:H131,"&gt;=1")&gt;0),
  --(COUNTIFS(H133:H135,"&gt;=1")&gt;0)
)</f>
        <v>0</v>
      </c>
      <c r="I139" s="60">
        <f>SUM(
  --(COUNTIFS(I7:I10,"&gt;=1")&gt;0),
  --(COUNTIFS(I12:I15,"&gt;=1")&gt;0),
  --(COUNTIFS(I17:I37,"&gt;=1")&gt;0),
  --(COUNTIFS(I39:I50,"&gt;=1")&gt;0),
  --(COUNTIFS(I52:I64,"&gt;=1")&gt;0),
  --(COUNTIFS(I66:I83,"&gt;=1")&gt;0),
  --(COUNTIFS(I85:I105,"&gt;=1")&gt;0),
  --(COUNTIFS(I107:I118,"&gt;=1")&gt;0),
  --(COUNTIFS(I120:I124,"&gt;=1")&gt;0),
  --(COUNTIFS(I126:I128,"&gt;=1")&gt;0),
  --(COUNTIFS(I130:I131,"&gt;=1")&gt;0),
  --(COUNTIFS(I133:I135,"&gt;=1")&gt;0)
)</f>
        <v>0</v>
      </c>
    </row>
    <row r="140" spans="1:18" x14ac:dyDescent="0.3">
      <c r="F140" s="107" t="s">
        <v>369</v>
      </c>
      <c r="G140" s="107"/>
      <c r="H140" s="107"/>
      <c r="I140" s="107"/>
    </row>
    <row r="141" spans="1:18" x14ac:dyDescent="0.3">
      <c r="F141" s="108" t="s">
        <v>370</v>
      </c>
      <c r="G141" s="108"/>
      <c r="H141" s="108"/>
      <c r="I141" s="61">
        <v>120</v>
      </c>
    </row>
    <row r="142" spans="1:18" x14ac:dyDescent="0.3">
      <c r="F142" s="108" t="s">
        <v>366</v>
      </c>
      <c r="G142" s="108"/>
      <c r="H142" s="108"/>
      <c r="I142" s="62">
        <v>2</v>
      </c>
    </row>
    <row r="143" spans="1:18" x14ac:dyDescent="0.3">
      <c r="F143" s="108" t="s">
        <v>367</v>
      </c>
      <c r="G143" s="108"/>
      <c r="H143" s="108"/>
      <c r="I143" s="62">
        <v>3</v>
      </c>
    </row>
    <row r="144" spans="1:18" ht="15.6" customHeight="1" x14ac:dyDescent="0.3">
      <c r="F144" s="108" t="s">
        <v>368</v>
      </c>
      <c r="G144" s="108"/>
      <c r="H144" s="108"/>
      <c r="I144" s="62">
        <v>4</v>
      </c>
    </row>
    <row r="145" spans="3:13" x14ac:dyDescent="0.3">
      <c r="C145" s="4"/>
      <c r="D145" s="2"/>
      <c r="E145" s="2"/>
      <c r="F145" s="109" t="s">
        <v>371</v>
      </c>
      <c r="G145" s="109"/>
      <c r="H145" s="109"/>
      <c r="I145" s="109"/>
      <c r="M145" s="1"/>
    </row>
    <row r="146" spans="3:13" x14ac:dyDescent="0.3">
      <c r="C146" s="4"/>
      <c r="D146" s="2"/>
      <c r="E146" s="2"/>
      <c r="F146" s="106" t="s">
        <v>370</v>
      </c>
      <c r="G146" s="106"/>
      <c r="H146" s="106"/>
      <c r="I146" s="63">
        <v>300</v>
      </c>
      <c r="M146" s="1"/>
    </row>
    <row r="147" spans="3:13" x14ac:dyDescent="0.3">
      <c r="C147" s="4"/>
      <c r="D147" s="2"/>
      <c r="E147" s="2"/>
      <c r="F147" s="106" t="s">
        <v>366</v>
      </c>
      <c r="G147" s="106"/>
      <c r="H147" s="106"/>
      <c r="I147" s="64">
        <v>2</v>
      </c>
      <c r="M147" s="1"/>
    </row>
    <row r="148" spans="3:13" x14ac:dyDescent="0.3">
      <c r="C148" s="4"/>
      <c r="D148" s="2"/>
      <c r="E148" s="2"/>
      <c r="F148" s="106" t="s">
        <v>367</v>
      </c>
      <c r="G148" s="106"/>
      <c r="H148" s="106"/>
      <c r="I148" s="64">
        <v>6</v>
      </c>
      <c r="M148" s="1"/>
    </row>
    <row r="149" spans="3:13" x14ac:dyDescent="0.3">
      <c r="C149" s="4"/>
      <c r="D149" s="2"/>
      <c r="E149" s="2"/>
      <c r="F149" s="106" t="s">
        <v>368</v>
      </c>
      <c r="G149" s="106"/>
      <c r="H149" s="106"/>
      <c r="I149" s="64">
        <v>7</v>
      </c>
      <c r="M149" s="1"/>
    </row>
    <row r="150" spans="3:13" x14ac:dyDescent="0.3">
      <c r="C150" s="4"/>
      <c r="D150" s="2"/>
      <c r="E150" s="2"/>
      <c r="M150" s="1"/>
    </row>
    <row r="151" spans="3:13" x14ac:dyDescent="0.3"/>
    <row r="152" spans="3:13" x14ac:dyDescent="0.3"/>
    <row r="153" spans="3:13" x14ac:dyDescent="0.3"/>
    <row r="154" spans="3:13" x14ac:dyDescent="0.3"/>
    <row r="155" spans="3:13" x14ac:dyDescent="0.3"/>
    <row r="156" spans="3:13" x14ac:dyDescent="0.3"/>
    <row r="157" spans="3:13" x14ac:dyDescent="0.3"/>
    <row r="158" spans="3:13" x14ac:dyDescent="0.3"/>
    <row r="159" spans="3:13" x14ac:dyDescent="0.3"/>
    <row r="160" spans="3:13" x14ac:dyDescent="0.3"/>
    <row r="161" x14ac:dyDescent="0.3"/>
    <row r="162" x14ac:dyDescent="0.3"/>
    <row r="163" x14ac:dyDescent="0.3"/>
    <row r="164" x14ac:dyDescent="0.3"/>
    <row r="165" x14ac:dyDescent="0.3"/>
  </sheetData>
  <sheetProtection formatCells="0" formatColumns="0" formatRows="0" insertColumns="0" insertRows="0" insertHyperlinks="0" selectLockedCells="1" sort="0" autoFilter="0"/>
  <protectedRanges>
    <protectedRange sqref="Q9 P22:XFD22 M88:N1048576 S23:XFD1048576 A22:L1048576 M22:N86 O58:Q84 R5:XFD21 P5:Q8 O1 O5:O21 P1:XFD2 O3:XFD4 P10:Q21 E1:N21 A2:D21 B1:D1 Q102:R102 O24:Q24 O23:R23 O25:R57 R59:R101 R103:R126 R128:R1048576 P103:Q1048576 O85:P96 O97:O1048576 Q86:Q95 P97:Q101" name="except formulas"/>
    <protectedRange sqref="O22" name="except formulas_1"/>
  </protectedRanges>
  <mergeCells count="44">
    <mergeCell ref="O132:R132"/>
    <mergeCell ref="O16:R16"/>
    <mergeCell ref="O38:R38"/>
    <mergeCell ref="O51:R51"/>
    <mergeCell ref="O65:R65"/>
    <mergeCell ref="O84:R84"/>
    <mergeCell ref="O106:R106"/>
    <mergeCell ref="O119:R119"/>
    <mergeCell ref="O125:R125"/>
    <mergeCell ref="O129:R129"/>
    <mergeCell ref="O17:R17"/>
    <mergeCell ref="O5:R5"/>
    <mergeCell ref="O6:R6"/>
    <mergeCell ref="O11:R11"/>
    <mergeCell ref="O10:R10"/>
    <mergeCell ref="Q9:R9"/>
    <mergeCell ref="O9:P9"/>
    <mergeCell ref="A129:N129"/>
    <mergeCell ref="A65:N65"/>
    <mergeCell ref="A2:N2"/>
    <mergeCell ref="A3:N3"/>
    <mergeCell ref="C6:N6"/>
    <mergeCell ref="M4:N4"/>
    <mergeCell ref="A11:N11"/>
    <mergeCell ref="A16:N16"/>
    <mergeCell ref="A38:N38"/>
    <mergeCell ref="A51:N51"/>
    <mergeCell ref="A4:L4"/>
    <mergeCell ref="D1:N1"/>
    <mergeCell ref="F148:H148"/>
    <mergeCell ref="F149:H149"/>
    <mergeCell ref="F140:I140"/>
    <mergeCell ref="F141:H141"/>
    <mergeCell ref="F145:I145"/>
    <mergeCell ref="F146:H146"/>
    <mergeCell ref="F147:H147"/>
    <mergeCell ref="F143:H143"/>
    <mergeCell ref="F142:H142"/>
    <mergeCell ref="F144:H144"/>
    <mergeCell ref="A132:N132"/>
    <mergeCell ref="A84:N84"/>
    <mergeCell ref="A106:N106"/>
    <mergeCell ref="A119:N119"/>
    <mergeCell ref="A125:N125"/>
  </mergeCells>
  <phoneticPr fontId="11" type="noConversion"/>
  <dataValidations disablePrompts="1" count="1">
    <dataValidation type="custom" allowBlank="1" showInputMessage="1" showErrorMessage="1" error="We have prevented editing of this cell to keep the formulas working. Please press the escape (esc) key to undo any edits." sqref="H136:I139" xr:uid="{4D1B5F57-1B4F-41E6-B3E8-B6E3108C6CD2}">
      <formula1>"A1="""""</formula1>
    </dataValidation>
  </dataValidations>
  <hyperlinks>
    <hyperlink ref="A7" r:id="rId1" location="open/action/2" xr:uid="{B3232CA5-73FF-4CEA-A694-F822505CE513}"/>
    <hyperlink ref="A8" r:id="rId2" location="open/action/3" xr:uid="{38E83F99-08A3-4984-AD56-409B6225F400}"/>
    <hyperlink ref="A9" r:id="rId3" location="open/action/5" xr:uid="{4AB5433D-0C82-4102-9EC6-33A235F7CDBD}"/>
    <hyperlink ref="A10" r:id="rId4" location="open/action/129" xr:uid="{CE6CB5AF-1B8C-44B9-93F0-0A45B3524E2A}"/>
    <hyperlink ref="A12" r:id="rId5" location="open/action/6" xr:uid="{7D6F0DCB-9D78-4B2E-B83C-13A537DF3591}"/>
    <hyperlink ref="A13" r:id="rId6" location="open/action/7" xr:uid="{1EECE111-F70B-4180-84B8-28D231302FB4}"/>
    <hyperlink ref="A14" r:id="rId7" location="open/action/10" xr:uid="{E3A78724-6B12-46B8-A02E-6984C9ADCAB6}"/>
    <hyperlink ref="A15" r:id="rId8" location="open/action/11" xr:uid="{8C97ADCF-E652-4BB5-A7B4-699BD32E227A}"/>
    <hyperlink ref="A17" r:id="rId9" location="open/action/12" xr:uid="{7FAD69B1-1E8E-4E02-99D8-49A0C8C45829}"/>
    <hyperlink ref="A18" r:id="rId10" location="open/action/13" xr:uid="{9545C28A-AE6C-498B-BA94-0C8134AB1E43}"/>
    <hyperlink ref="A19" r:id="rId11" location="open/action/14" xr:uid="{78D9A182-C7F6-4F83-9231-08E0D920B123}"/>
    <hyperlink ref="A20" r:id="rId12" location="open/action/15" xr:uid="{D71E61BE-AD90-4E89-BDD6-F3EC94B1F583}"/>
    <hyperlink ref="A21" r:id="rId13" location="open/action/16" xr:uid="{C7095D9A-4ED6-4CFD-A81A-02AEDC343B3C}"/>
    <hyperlink ref="A22" r:id="rId14" location="open/action/43" xr:uid="{270D6E3B-CCA7-48CB-B455-876779C6AAE0}"/>
    <hyperlink ref="A23" r:id="rId15" location="open/action/155" xr:uid="{A7721002-65DD-4682-8F8D-29752A4B157F}"/>
    <hyperlink ref="A24" r:id="rId16" location="open/action/18" xr:uid="{24BE6E3D-C274-4BE7-8142-C6EC367F413C}"/>
    <hyperlink ref="A25" r:id="rId17" location="open/action/19" xr:uid="{67C1EBB2-1288-4B59-9EAA-2F65FEAD967E}"/>
    <hyperlink ref="A26" r:id="rId18" location="open/action/147" xr:uid="{D498C9C7-AF2E-47BC-A93B-29D054A2D17B}"/>
    <hyperlink ref="A27" r:id="rId19" location="open/action/21" xr:uid="{74717FD2-10E1-4D33-B564-1756710E125B}"/>
    <hyperlink ref="A28" r:id="rId20" location="open/action/22" xr:uid="{B072FF6A-7FD4-4568-8E6D-D0D65BE3DF1C}"/>
    <hyperlink ref="A29" r:id="rId21" location="open/action/23" xr:uid="{5C573332-0259-41E3-B6D9-6D69BFF1352F}"/>
    <hyperlink ref="A30" r:id="rId22" location="open/action/26" xr:uid="{29E46E16-2DC2-47A0-B011-E828E8B40113}"/>
    <hyperlink ref="A31" r:id="rId23" location="open/action/27" xr:uid="{7F9FCC3A-7EFD-46F4-AD2E-C9ED199361A7}"/>
    <hyperlink ref="A32" r:id="rId24" location="open/action/28" xr:uid="{0A1E68F9-62D7-4BA1-9AC4-E1846E001217}"/>
    <hyperlink ref="A33" r:id="rId25" location="open/action/29" xr:uid="{B5A5569C-00B7-462F-A478-DFCAD31255F2}"/>
    <hyperlink ref="A34" r:id="rId26" location="open/action/36" xr:uid="{D2F28463-63A8-43BB-8486-B7CF6E6B3F20}"/>
    <hyperlink ref="A35" r:id="rId27" location="open/action/37" xr:uid="{6ADF7792-F0F7-4193-93BB-A72480665935}"/>
    <hyperlink ref="A36" r:id="rId28" location="open/action/39" xr:uid="{C809B450-653C-40E4-A85E-FFFB0957AA6E}"/>
    <hyperlink ref="A37" r:id="rId29" location="open/action/153" xr:uid="{04F88EB8-9681-4A63-BAD3-5F5D84500662}"/>
    <hyperlink ref="A39" r:id="rId30" location="open/action/44" xr:uid="{35CAD5FA-D285-4605-AE25-B05E7BD17441}"/>
    <hyperlink ref="A40" r:id="rId31" location="open/action/46" xr:uid="{4BBBEEF2-39F4-4565-B745-2A7383FD6F74}"/>
    <hyperlink ref="A41" r:id="rId32" location="open/action/47" xr:uid="{9CC21D7A-130B-468E-ACAB-0A4E166899FF}"/>
    <hyperlink ref="A42" r:id="rId33" location="open/action/48" xr:uid="{77E17ABB-3A8F-4946-9695-EF66FBAAD97D}"/>
    <hyperlink ref="A43" r:id="rId34" location="open/action/171" xr:uid="{5C0CF6FA-B39C-4E61-99D9-41091A4CCF1C}"/>
    <hyperlink ref="A44" r:id="rId35" location="open/action/170" xr:uid="{72A7A7F5-91F9-4491-B24F-487CB5C67DEC}"/>
    <hyperlink ref="A45" r:id="rId36" location="open/action/167" xr:uid="{66ACF85B-B360-4BF7-83FB-EFC088FCD812}"/>
    <hyperlink ref="A46" r:id="rId37" location="open/action/166" xr:uid="{D3656071-074E-4B2A-827E-E4937FB76F3D}"/>
    <hyperlink ref="A47" r:id="rId38" location="open/action/168" xr:uid="{808CFCE8-0D17-4C88-917F-5F17A683AAF2}"/>
    <hyperlink ref="A48" r:id="rId39" location="open/action/49" xr:uid="{A83BEDCB-323F-40F8-A36B-5B93A65C881D}"/>
    <hyperlink ref="A49" r:id="rId40" location="open/action/50" xr:uid="{D91635C9-DA30-4B40-B6A2-7AD76F9EC6B8}"/>
    <hyperlink ref="A50" r:id="rId41" location="open/action/163" xr:uid="{6CEB048B-75E5-47BB-9A9B-9549C289A6F1}"/>
    <hyperlink ref="A52" r:id="rId42" location="open/action/165" display="PE5 Action: Refrigerant Management Program" xr:uid="{B38858FA-BD6A-4AFB-9987-D2CB17418D6B}"/>
    <hyperlink ref="A53" r:id="rId43" location="open/action/158" xr:uid="{A286ADC9-CEC8-4F57-BD37-A59BD611423A}"/>
    <hyperlink ref="A54" r:id="rId44" location="open/action/172" xr:uid="{1C639F46-1BDD-4671-8348-A8BC9F602DB8}"/>
    <hyperlink ref="A55" r:id="rId45" location="open/action/34" xr:uid="{84C3BBA5-6806-4A9D-A9D1-C52C202EFE64}"/>
    <hyperlink ref="A56" r:id="rId46" location="open/action/31" xr:uid="{58A4A92C-0C8B-41C9-A63F-44263E38F731}"/>
    <hyperlink ref="A57" r:id="rId47" location="open/action/32" xr:uid="{29618A28-755D-4C3A-A4E6-3E2DA3F49B3C}"/>
    <hyperlink ref="A58" r:id="rId48" location="open/action/57" xr:uid="{A1EF8846-7F29-486C-89B2-29C38025006C}"/>
    <hyperlink ref="A59" r:id="rId49" location="open/action/58" xr:uid="{65C5A67C-E315-4479-8EC4-E36B1F715B5D}"/>
    <hyperlink ref="A60" r:id="rId50" location="open/action/61" xr:uid="{4684FDD3-12B9-4E32-8B04-CB85E6BA0A0D}"/>
    <hyperlink ref="A61" r:id="rId51" location="open/action/65" xr:uid="{D97BAA37-82EE-4DB2-A2AB-AFA19B3BD72A}"/>
    <hyperlink ref="A62" r:id="rId52" location="open/action/160" xr:uid="{F480F879-9537-4C4E-ABE7-736771F755B8}"/>
    <hyperlink ref="A63" r:id="rId53" location="open/action/62" xr:uid="{3D278160-BFBD-4115-9313-D3CF07A3DF6C}"/>
    <hyperlink ref="A64" r:id="rId54" location="open/action/63" xr:uid="{4D633991-7CBD-4F14-91BA-5319A376BAC2}"/>
    <hyperlink ref="A66" r:id="rId55" location="open/action/66" xr:uid="{9BB681D4-EA23-458F-92D2-9B6F639B0F50}"/>
    <hyperlink ref="A67" r:id="rId56" location="open/action/67" xr:uid="{552926D7-4740-4C10-83F8-E75B6455DCC5}"/>
    <hyperlink ref="A68" r:id="rId57" location="open/action/169" xr:uid="{CCB55D68-3EF2-487B-82A4-277204A94F58}"/>
    <hyperlink ref="A69" r:id="rId58" location="open/action/151" xr:uid="{C4F0EE70-25F9-4A76-A478-AB344D67C3F1}"/>
    <hyperlink ref="A70" r:id="rId59" location="open/action/161" xr:uid="{35D8E720-848C-4FF7-85E9-95F54E19E098}"/>
    <hyperlink ref="A71" r:id="rId60" location="open/action/19" xr:uid="{9772F130-EE37-4E03-9F8D-EF00207583B7}"/>
    <hyperlink ref="A72" r:id="rId61" location="open/action/72" xr:uid="{BCF15FFA-F7D9-4263-83E3-24EC972D80B9}"/>
    <hyperlink ref="A73" r:id="rId62" location="open/action/73" xr:uid="{61393F2F-6841-43BA-B2CA-21F02671E062}"/>
    <hyperlink ref="A74" r:id="rId63" location="open/action/74" xr:uid="{3EAE671B-FE20-4D8D-9733-C631B28EA9A0}"/>
    <hyperlink ref="A75" r:id="rId64" location="open/action/164" xr:uid="{471C59C3-0E0E-4939-A546-3D7AB2367A93}"/>
    <hyperlink ref="A76" r:id="rId65" location="open/action/75" xr:uid="{571909F7-6AF6-4AF5-9631-20724B2C11D4}"/>
    <hyperlink ref="A77" r:id="rId66" location="open/action/76" xr:uid="{1D243C86-D475-4C86-A46B-5CFC518F3072}"/>
    <hyperlink ref="A78" r:id="rId67" location="open/action/77" xr:uid="{5F97AC6E-9614-40D1-B60C-B349D50E60F3}"/>
    <hyperlink ref="A79" r:id="rId68" location="open/action/78" xr:uid="{3E58FD62-63D4-49DF-BA8B-EC6F90AE08BA}"/>
    <hyperlink ref="A80" r:id="rId69" location="open/action/79" xr:uid="{36E3EF8C-DA63-4364-A2E8-E9992EAEF470}"/>
    <hyperlink ref="A81" r:id="rId70" location="open/action/82" xr:uid="{41A166B5-710B-4BCA-B21B-A5F51386BBB7}"/>
    <hyperlink ref="A82" r:id="rId71" location="open/action/83" xr:uid="{38E72A89-40D6-4141-A330-0BDDBA06419F}"/>
    <hyperlink ref="A83" r:id="rId72" location="open/action/84" xr:uid="{DAC56A5A-BA8D-4575-8E8C-F95855E02018}"/>
    <hyperlink ref="A85" r:id="rId73" location="open/action/85" xr:uid="{8E2AF947-7D2C-40B6-AD82-3B38822DE864}"/>
    <hyperlink ref="A86" r:id="rId74" location="open/action/87" xr:uid="{F6B45938-961B-45D6-9801-B59467D7C60D}"/>
    <hyperlink ref="A87" r:id="rId75" location="open/action/88" xr:uid="{D9BD21C8-7F62-4DEB-ACAA-08FFB9E54D08}"/>
    <hyperlink ref="A88" r:id="rId76" location="open/action/90" xr:uid="{2B506BB5-3137-4757-9BF1-EE3E263B07EC}"/>
    <hyperlink ref="A89" r:id="rId77" location="open/action/91" xr:uid="{B8513106-2A6D-4D5D-9896-71CFA6D5EC6A}"/>
    <hyperlink ref="A90" r:id="rId78" location="open/action/92" xr:uid="{C495112A-0F98-489A-AFCD-88EC055F4E79}"/>
    <hyperlink ref="A91" r:id="rId79" location="open/action/93" xr:uid="{D7BFC1EB-372C-44E4-9284-BC14FD15DD28}"/>
    <hyperlink ref="A92" r:id="rId80" location="open/action/97" xr:uid="{A85B9C7F-ED0B-4E4E-98BB-AA7488F4C647}"/>
    <hyperlink ref="A93" r:id="rId81" location="open/action/94" xr:uid="{B0F68C50-E442-451E-AA9C-32B32E497277}"/>
    <hyperlink ref="A94" r:id="rId82" location="open/action/104" xr:uid="{B896F49B-10DA-4128-8825-9A485AC224DF}"/>
    <hyperlink ref="A95" r:id="rId83" location="open/action/103" xr:uid="{A21EC7E1-5845-42D1-9102-277B1BC26AC8}"/>
    <hyperlink ref="A96" r:id="rId84" location="open/action/100" xr:uid="{48187EAC-3462-4AEA-AD9B-588924912707}"/>
    <hyperlink ref="A97" r:id="rId85" location="open/action/105" xr:uid="{107D6F41-D0BF-4851-B47F-A123B45EECF8}"/>
    <hyperlink ref="A98" r:id="rId86" location="open/action/96" xr:uid="{E0DA8D6A-9AE8-48CF-80BC-38C161FAA9FB}"/>
    <hyperlink ref="A99" r:id="rId87" location="open/action/98" xr:uid="{6E77AEF9-FD6F-46E8-AE33-4FE106B2EAB7}"/>
    <hyperlink ref="A100" r:id="rId88" location="open/action/102" xr:uid="{0E141612-67EE-47F3-B4CE-1A56F06A51A4}"/>
    <hyperlink ref="A101" r:id="rId89" location="open/action/99" xr:uid="{3CF29532-BEC3-4618-A29F-8AAC53C46044}"/>
    <hyperlink ref="A102" r:id="rId90" location="open/action/156" xr:uid="{EF880788-601C-45CA-9722-BCBE99DF87AC}"/>
    <hyperlink ref="A103" r:id="rId91" location="open/action/109" xr:uid="{8D3483D5-691D-4A09-970F-468F18D8A886}"/>
    <hyperlink ref="A104" r:id="rId92" location="open/action/107" xr:uid="{D4CC73B7-25C6-420C-86C7-E23DCA20BF1A}"/>
    <hyperlink ref="A105" r:id="rId93" location="open/action/108" xr:uid="{8673EB53-FE26-4639-BBCE-5FB5CB758C17}"/>
    <hyperlink ref="A107" r:id="rId94" location="open/action/110" xr:uid="{E9800EF2-DD74-4E93-9035-93DC61FC1728}"/>
    <hyperlink ref="A108" r:id="rId95" location="open/action/111" xr:uid="{F0C14175-9848-4EE7-A2A6-863AB3B3B24F}"/>
    <hyperlink ref="A109" r:id="rId96" location="open/action/112" xr:uid="{6398DC3B-0682-4395-B0D6-79B9D335C7CA}"/>
    <hyperlink ref="A110" r:id="rId97" location="open/action/115" xr:uid="{3D53D408-A7B0-402B-8353-6033D8109C1A}"/>
    <hyperlink ref="A111" r:id="rId98" location="open/action/116" xr:uid="{54B9A621-FD40-43AA-8892-DAE1050E7B29}"/>
    <hyperlink ref="A112" r:id="rId99" location="open/action/117" xr:uid="{9496D858-3C37-4C26-AE0B-DB7DAD0B95D1}"/>
    <hyperlink ref="A113" r:id="rId100" location="open/action/118" xr:uid="{51C907C4-C9A1-48DF-8D65-925663F5B861}"/>
    <hyperlink ref="A114" r:id="rId101" location="open/action/120" xr:uid="{3347BB2B-A805-4E77-9A6F-6205E6E7D9DB}"/>
    <hyperlink ref="A115" r:id="rId102" location="open/action/121" xr:uid="{40F94822-8390-4234-91C8-17AE81C5DEEC}"/>
    <hyperlink ref="A116" r:id="rId103" location="open/action/150" xr:uid="{FD302CF9-801E-4343-BF81-12C4DF94279D}"/>
    <hyperlink ref="A117" r:id="rId104" location="open/action/152" xr:uid="{C02EFAA8-8FD9-4E9E-9D8C-67EB8B5676A6}"/>
    <hyperlink ref="A118" r:id="rId105" location="open/action/162" xr:uid="{5CBABB19-B9F6-4BF2-9F05-07060A304277}"/>
    <hyperlink ref="A120" r:id="rId106" location="open/action/122" xr:uid="{810D0D98-E9E3-4748-BCDF-EF230C3D21C5}"/>
    <hyperlink ref="A121" r:id="rId107" location="open/action/123" xr:uid="{652316F5-ABD4-41BA-850A-A81289F04D72}"/>
    <hyperlink ref="A122" r:id="rId108" location="open/action/124" xr:uid="{8DD31E8D-CD56-4089-9945-78A64CDE8DCA}"/>
    <hyperlink ref="A123" r:id="rId109" location="open/action/125" xr:uid="{77585774-2A45-476A-A6FD-0DA6655F9D45}"/>
    <hyperlink ref="A124" r:id="rId110" location="open/action/126" xr:uid="{B5995976-4309-4369-8FA7-9990E1157477}"/>
    <hyperlink ref="A126" r:id="rId111" location="open/action/42" xr:uid="{6E79A344-E925-4223-A8D5-2373D39673D1}"/>
    <hyperlink ref="A127" r:id="rId112" location="open/action/127" xr:uid="{932BEDAA-FB3D-453D-ABB5-D4B52C91CE24}"/>
    <hyperlink ref="A133" r:id="rId113" location="open/action/132" xr:uid="{E614EF57-4B4D-4727-8F62-68123440D909}"/>
    <hyperlink ref="A134" r:id="rId114" location="open/action/133" xr:uid="{148D6BB4-1385-42A5-BD3E-4CD2AF47E6AD}"/>
    <hyperlink ref="A135" r:id="rId115" location="open/action/135" xr:uid="{B931523F-7766-4398-8B50-89A405EE0D8F}"/>
    <hyperlink ref="A131" r:id="rId116" location="open/action/174" xr:uid="{24D42385-9EF7-4391-8C19-21B716211534}"/>
    <hyperlink ref="A128" r:id="rId117" location="open/action/128" xr:uid="{E091003F-8D91-4A8C-94F9-A3325691D7F5}"/>
    <hyperlink ref="O118" r:id="rId118" xr:uid="{2AF15E5A-4939-4597-91A6-78A3EB1104AE}"/>
    <hyperlink ref="O8" r:id="rId119" display="https://hudsonvalleyregionalcouncil.org/wp-content/uploads/2026/06/Model-Letter-for-appointing-CSC-Task-Force-Coordinator.docx" xr:uid="{5123A4E8-7727-4DAB-A594-559293A12A9A}"/>
    <hyperlink ref="O101" r:id="rId120" display="https://www.fema.gov/national-flood-insurance-program-community-rating-system" xr:uid="{4CB522A5-7D06-41E9-92AE-372D8D4081D3}"/>
    <hyperlink ref="O98" r:id="rId121" display="NYS Riparian Opportunity Assessment" xr:uid="{58791D0F-C5C5-4EBC-A6E8-D93B9FA643E4}"/>
    <hyperlink ref="O117" r:id="rId122" xr:uid="{FE919F15-2219-462C-8A72-0B63FE53EDDF}"/>
    <hyperlink ref="O121" r:id="rId123" xr:uid="{312361E4-835D-4A96-8065-2C269D0B8C2E}"/>
    <hyperlink ref="A130" r:id="rId124" location="open/action/173" xr:uid="{43BADD5E-F03B-4D56-A0C8-A9029BA2EB3E}"/>
    <hyperlink ref="O22" r:id="rId125" location="benchmarking" xr:uid="{8B689CFC-B395-4151-A52C-F453058D63F3}"/>
    <hyperlink ref="O21" r:id="rId126" display="NYSERDA RESOURCE:  " xr:uid="{73002838-F54E-4C05-8972-7D2A76584F5A}"/>
    <hyperlink ref="O130" r:id="rId127" xr:uid="{C1D2C8F8-B864-49AE-86B5-640CFA265F68}"/>
    <hyperlink ref="O131" r:id="rId128" xr:uid="{C4818AD0-AB87-4CD6-A124-E2893ACB7BD6}"/>
    <hyperlink ref="O37" r:id="rId129" xr:uid="{5B533560-C783-4489-9176-AC2EFC7DEE62}"/>
    <hyperlink ref="O69" r:id="rId130" xr:uid="{6AD08D73-6B8C-4E7F-85F2-4A28FD43DC05}"/>
    <hyperlink ref="O74" r:id="rId131" xr:uid="{9B91A3E1-D5BE-4545-88D6-CD6A00561F10}"/>
    <hyperlink ref="O87" r:id="rId132" xr:uid="{90EF9CBD-B0B2-4238-99A7-A6EBAFDD5C78}"/>
    <hyperlink ref="O50" r:id="rId133" xr:uid="{533D126A-9FCA-411A-B5DE-20E95C6841EC}"/>
    <hyperlink ref="O30" r:id="rId134" xr:uid="{96D3E1D9-84B3-4ECB-AE64-AE290F0A0AC2}"/>
    <hyperlink ref="O34" r:id="rId135" xr:uid="{1837F320-2CE5-46AE-B8BD-70CD3503250B}"/>
    <hyperlink ref="O29" r:id="rId136" xr:uid="{084ACCEA-EB61-49E6-867E-4EAD890989B2}"/>
    <hyperlink ref="O7" r:id="rId137" display="Model Task Force Resolution: https://hudsonvalleyregionalcouncil.org/wp-content/uploads/2026/06/CSC-Task-Force_-Model-Resolution.docx " xr:uid="{0F7488F6-D6C3-4B09-B6BF-BC12494FA133}"/>
    <hyperlink ref="O13" r:id="rId138" display="HVRC Templates/Resources: " xr:uid="{B0D244DF-C094-4482-8F6C-961DB8471202}"/>
    <hyperlink ref="O18" r:id="rId139" xr:uid="{CE334DAA-2435-4597-929A-743F7F2229E6}"/>
    <hyperlink ref="O19" r:id="rId140" xr:uid="{733261A5-461D-4807-8E18-033F34468020}"/>
    <hyperlink ref="O20" r:id="rId141" xr:uid="{9AC64D17-725D-409F-A220-C7EA11986F6D}"/>
    <hyperlink ref="O23" r:id="rId142" xr:uid="{65A2DCBF-C642-4E2B-A873-B55D3537B971}"/>
    <hyperlink ref="O26" r:id="rId143" xr:uid="{42EDB081-9635-4B9F-ADE7-EE5CACB37B17}"/>
    <hyperlink ref="O15" r:id="rId144" display="https://hudsonvalleyregionalcouncil.org/wp-content/uploads/2026/06/CCAP-Report-Template.docx" xr:uid="{6F6F6781-C52E-4838-A5F4-608C6F20D507}"/>
    <hyperlink ref="P15" r:id="rId145" xr:uid="{83C8CC84-6C18-4173-96F9-D5DD7657041A}"/>
    <hyperlink ref="Q15" r:id="rId146" display="Public Outreach Plan Template: " xr:uid="{142DFF54-1637-4332-A0D0-644202965F88}"/>
    <hyperlink ref="R15" r:id="rId147" display="Example Outreach Survey: " xr:uid="{5CEC3DEC-8D57-4827-AA0C-B19A286A1B8C}"/>
    <hyperlink ref="O115" r:id="rId148" display="NY Green Bank:  " xr:uid="{8198BF2F-B836-4C5C-B338-828A9CFF66E1}"/>
    <hyperlink ref="P115" r:id="rId149" display="C-Pace:  " xr:uid="{FE74374A-52D3-4BB8-8A2A-BDFEEBA3B592}"/>
    <hyperlink ref="Q115" r:id="rId150" display="C-Pace Completed Projects:  " xr:uid="{1F38F604-7C9A-4362-A3D8-6F36734FEB5C}"/>
    <hyperlink ref="O114" r:id="rId151" display="https://www.nyserda.ny.gov/All-Programs/Clean-Energy-Communities/High-Impact-Actions/Toolkits/Benchmarking" xr:uid="{21DB8875-B5FC-4AEE-B586-109AE0059C15}"/>
    <hyperlink ref="O12" r:id="rId152" xr:uid="{F3E25F24-0E9C-41F6-9FAA-8C090B8EA476}"/>
    <hyperlink ref="P12" r:id="rId153" xr:uid="{47B4CDE3-D1E9-428E-BE51-F29C1A79AEFA}"/>
    <hyperlink ref="O14" r:id="rId154" display="https://hudsonvalleyregionalcouncil.org/wp-content/uploads/2026/06/GOCAP-Report-Template.docx" xr:uid="{F1BD2878-35D6-482A-9246-B76022FEE3C6}"/>
    <hyperlink ref="P14" r:id="rId155" xr:uid="{E3B08566-B35E-426D-9F3E-A50A83865F3F}"/>
    <hyperlink ref="O24" r:id="rId156" xr:uid="{88D14C49-7C75-422F-911E-E2BFC9FD95A7}"/>
    <hyperlink ref="P24" r:id="rId157" xr:uid="{358A4EE1-1EA0-400F-BCDB-3F7EAFC67A09}"/>
    <hyperlink ref="O25" r:id="rId158" display="ENERGY STAR Certification: " xr:uid="{89571CBB-D5B0-4F0B-B016-B8F0C2348E44}"/>
    <hyperlink ref="P25" r:id="rId159" xr:uid="{2915543B-FCAE-4DBF-B303-495BAE18EA8E}"/>
    <hyperlink ref="Q25" r:id="rId160" location="rating" xr:uid="{5A33EEA8-58CE-4B99-8A6D-FA5EFB033441}"/>
    <hyperlink ref="R25" r:id="rId161" xr:uid="{17034CE0-BED2-4433-8E18-213BC0E3198C}"/>
    <hyperlink ref="O31" r:id="rId162" xr:uid="{DCFCB620-54AA-4AF7-8BFF-CC2F8C926668}"/>
    <hyperlink ref="O33" r:id="rId163" xr:uid="{0492A55A-0189-4124-9ED8-D910CBD37797}"/>
    <hyperlink ref="P37" r:id="rId164" xr:uid="{CC322715-24B7-431C-AB60-581F3606B759}"/>
    <hyperlink ref="O40" r:id="rId165" xr:uid="{42779C28-BD9C-4785-831B-63634DB015D1}"/>
    <hyperlink ref="O41" r:id="rId166" xr:uid="{6B9D646F-C7D6-4EE4-9494-1F2545DC680F}"/>
    <hyperlink ref="O43" r:id="rId167" xr:uid="{FB7A2E14-E6BC-4DE2-9B4F-27DD5A99F011}"/>
    <hyperlink ref="O44" r:id="rId168" xr:uid="{4970F3C9-268C-4CDC-82C0-F524DF951E88}"/>
    <hyperlink ref="P44" r:id="rId169" xr:uid="{00A943AD-3B35-406B-8578-870D65B2F599}"/>
    <hyperlink ref="O45" r:id="rId170" xr:uid="{2E5995CA-B598-4E9F-9A0E-901EDC41F227}"/>
    <hyperlink ref="O46" r:id="rId171" xr:uid="{C71FE2D6-3DE0-4D1D-B9BA-E9D14A5B43BF}"/>
    <hyperlink ref="O47" r:id="rId172" xr:uid="{4E523A17-937F-4405-B38A-1854427D1BC1}"/>
    <hyperlink ref="O48" r:id="rId173" xr:uid="{3BDD3359-4F83-4826-86B4-319AA8DF1389}"/>
    <hyperlink ref="O49" r:id="rId174" xr:uid="{677B9A28-F14B-4685-8C6F-498FFB2B1E7E}"/>
    <hyperlink ref="O52" r:id="rId175" display="City of Kingston Refrigerant Management Plan Example: " xr:uid="{4B0F284B-B47F-4264-9CA3-2B326B307EBA}"/>
    <hyperlink ref="P52" r:id="rId176" xr:uid="{D11E86BD-C415-40BD-9A8A-9E9629695020}"/>
    <hyperlink ref="O53" r:id="rId177" display="https://ehq-production-us-california.s3.us-west-1.amazonaws.com/7bc87d6eba308e6709d3b24dfc58b9a985f82064/original/1684238699/906b653d1c6b72c05d8c9e3845a4eac3_KingstonOrganicsDiversionStudy-FINAL-2023-05-10.pdf" xr:uid="{638E4B27-F1B5-4AF7-BEC5-51927EC41508}"/>
    <hyperlink ref="O55" r:id="rId178" display="https://csc-site-persistent-prod.s3.amazonaws.com/fileadmin/cicbase/documents/2024/4/2/1712077414659.pdf" xr:uid="{D88456C9-A712-478A-A22A-218BDEE1CA5A}"/>
    <hyperlink ref="P55" r:id="rId179" xr:uid="{4F7E41C8-CFB9-4F92-A531-5273388D86AB}"/>
    <hyperlink ref="O58" r:id="rId180" display="CROWD network for Circularity, Reuse, and Zero Waste Development: " xr:uid="{3F2B9A11-B4E8-4D00-9974-D6BC6FDD5D44}"/>
    <hyperlink ref="P58" r:id="rId181" xr:uid="{5BF86E65-618F-4CDC-9726-9733B91BCF58}"/>
    <hyperlink ref="Q58" r:id="rId182" xr:uid="{9E93DBAA-3AF7-4FE1-AB99-2D874614E59B}"/>
    <hyperlink ref="O66" r:id="rId183" xr:uid="{C7ECE767-2D1C-4745-919B-11AC9528FB21}"/>
    <hyperlink ref="O67" r:id="rId184" xr:uid="{130BCEF0-394D-4CFC-802A-509122977E2B}"/>
    <hyperlink ref="P67" r:id="rId185" display="Village of Cooperstown Example (pg 5)" xr:uid="{0DB9E463-68EF-49A4-9FFB-48AA20253B99}"/>
    <hyperlink ref="O68" r:id="rId186" display="https://engagekingston.com/kingston-forward" xr:uid="{D39BEBA6-C168-4AE5-824D-B4B075651288}"/>
    <hyperlink ref="P68" r:id="rId187" xr:uid="{C53125F1-3723-499E-97CE-A1CA4AFE0BF7}"/>
    <hyperlink ref="O71" r:id="rId188" location="!" xr:uid="{96A26F90-F0B7-4B95-BB11-95E4AEFF44B9}"/>
    <hyperlink ref="O72" r:id="rId189" display="https://csc-site-persistent-prod.s3.amazonaws.com/fileadmin/cicbase/documents/2021/6/16/16238612578626.pdf" xr:uid="{61BD3030-43EA-494D-BC49-6BD80460DE31}"/>
    <hyperlink ref="P72" r:id="rId190" xr:uid="{67252ED5-2CE4-46CF-84B3-2D1316133FE9}"/>
    <hyperlink ref="Q72" r:id="rId191" display="Town of New Castle Example (pg 11)" xr:uid="{054BFAB4-49C9-44BF-B490-F0B7140E2D70}"/>
    <hyperlink ref="O73" r:id="rId192" display="https://extapps.dec.ny.gov/docs/remediation_hudson_pdf/cownys.pdf" xr:uid="{412EE90E-BD66-4824-B103-2BD663211DD2}"/>
    <hyperlink ref="P73" r:id="rId193" xr:uid="{38674938-9606-4033-8DE1-24F6F8B97B9E}"/>
    <hyperlink ref="Q73" r:id="rId194" xr:uid="{011CCD2E-C292-45D9-9128-559592830221}"/>
    <hyperlink ref="O75" r:id="rId195" xr:uid="{E6A24123-D9AB-4D6D-9654-CF98DFC61008}"/>
    <hyperlink ref="P75" r:id="rId196" xr:uid="{10137ABB-F4FD-45ED-95AE-B9038DEBE61F}"/>
    <hyperlink ref="O77" r:id="rId197" xr:uid="{E81A9807-5C55-456A-84EA-7DFF919D541F}"/>
    <hyperlink ref="O80" r:id="rId198" display="https://www.pps.org/article/livememtraffic" xr:uid="{15D86E21-0735-4AA0-AF0C-737754EC59D5}"/>
    <hyperlink ref="P80" r:id="rId199" xr:uid="{7BF3E373-C574-4065-891C-0C2F6E77CCBD}"/>
    <hyperlink ref="P81" r:id="rId200" xr:uid="{FAB879EB-0407-4E23-A0BD-B746701B2AF9}"/>
    <hyperlink ref="O81" r:id="rId201" display="https://hudson.dnr.cals.cornell.edu/conservation-planning/inventory-and-planning/natural-resources-inventory" xr:uid="{2400BEC9-F871-4387-AA06-5BBD5C59B817}"/>
    <hyperlink ref="O83" r:id="rId202" display="https://dos.ny.gov/model-local-laws-increase-resilience" xr:uid="{336C7338-719B-4F82-94C8-53D7C885EC7E}"/>
    <hyperlink ref="P83" r:id="rId203" xr:uid="{BFCBF92A-C573-4254-884F-F6E6B3A425C8}"/>
    <hyperlink ref="Q83" r:id="rId204" xr:uid="{6D593E5D-603A-477F-B9F0-F1F92125886C}"/>
    <hyperlink ref="O86" r:id="rId205" display="CSRP Tool" xr:uid="{7F47D6C8-9463-4357-8F56-A3502A7111CB}"/>
    <hyperlink ref="O93" r:id="rId206" xr:uid="{6BCC6C54-E1A6-4D3B-BE99-901E7E19C08A}"/>
    <hyperlink ref="P93" r:id="rId207" xr:uid="{50AF5F87-ACE2-41E2-8DB3-AA00BFC571B2}"/>
    <hyperlink ref="Q93" r:id="rId208" xr:uid="{DB97FD03-F55A-4D29-8F4F-9FF77F364D36}"/>
    <hyperlink ref="O102" r:id="rId209" xr:uid="{A63E6E9B-212B-4CBC-B792-C66D83E36828}"/>
    <hyperlink ref="Q102" r:id="rId210" xr:uid="{738962B9-5DCD-406C-9B38-7E5A0C132729}"/>
    <hyperlink ref="O103" r:id="rId211" xr:uid="{F3B414CA-1362-4858-B295-F16E0B39481A}"/>
    <hyperlink ref="O104" r:id="rId212" xr:uid="{58A5CB7D-A03F-4F9F-BFD5-055757465152}"/>
    <hyperlink ref="P104" r:id="rId213" xr:uid="{5C2FE5E1-A79A-4AFB-A925-7EC9B56C5499}"/>
    <hyperlink ref="Q104" r:id="rId214" xr:uid="{5344E646-FDBE-4DCB-A551-E4FCDC7BF509}"/>
    <hyperlink ref="O105" r:id="rId215" display="Town of Seneca Falls Example (pg 8)" xr:uid="{C1E5ED51-77A8-46AA-BD24-F989EF5EBE9D}"/>
    <hyperlink ref="P105" r:id="rId216" display="Village of Ardsley Example (pg 14)" xr:uid="{3E8EEC45-10A7-4515-8863-05AD28CD05CF}"/>
    <hyperlink ref="O107" r:id="rId217" display="https://csc-site-persistent-prod.s3.amazonaws.com/fileadmin/cicbase/documents/2023/11/29/17012953070886.pdf" xr:uid="{D53949DC-6C2C-4CF7-B8A3-E114BBAC56EA}"/>
    <hyperlink ref="P107" r:id="rId218" xr:uid="{70A46DD7-2CC3-47E8-A8FA-62E5A5FB1DB4}"/>
    <hyperlink ref="O108" r:id="rId219" xr:uid="{2C38AA3A-B75D-4FE4-8F81-E42DA9B1C2A8}"/>
    <hyperlink ref="P108" r:id="rId220" display="https://sites.google.com/clarkson.edu/sustainabilityday/home" xr:uid="{80544584-5855-4F93-8365-F475AD86D460}"/>
    <hyperlink ref="O109" r:id="rId221" xr:uid="{485AE63A-A111-4794-A970-0177FA13DDDE}"/>
    <hyperlink ref="P109" r:id="rId222" xr:uid="{6E52E1A1-996E-4480-B272-20944F379A2E}"/>
    <hyperlink ref="Q109" r:id="rId223" xr:uid="{86B6CF28-EB1C-4ACF-86DD-95B6419BCAAD}"/>
    <hyperlink ref="O111" r:id="rId224" display="https://csc-site-persistent-prod.s3.amazonaws.com/fileadmin/cicbase/documents/2021/3/24/16166384845291.pdf" xr:uid="{2BF2AF51-5F6D-4FDA-8361-120D7CD03562}"/>
    <hyperlink ref="P111" r:id="rId225" xr:uid="{4A890636-0619-42F5-BFAE-603A385E7D70}"/>
    <hyperlink ref="O112" r:id="rId226" display="DOS Brownfiel Redevelopment Grant" xr:uid="{ABAE2043-A8C9-43BB-98D3-F9FE3AD8D741}"/>
    <hyperlink ref="P112" r:id="rId227" xr:uid="{C144DEBA-091B-4DAB-8464-FFF5C99ADF94}"/>
    <hyperlink ref="P85" r:id="rId228" xr:uid="{D8B5302F-C86E-45A0-A685-0051CAA1C990}"/>
    <hyperlink ref="O85" r:id="rId229" xr:uid="{27FF6794-B55A-46C5-9DA7-ABF3550DC6B0}"/>
    <hyperlink ref="O89" r:id="rId230" xr:uid="{9A283786-A7C3-4E47-A827-B347614F4EE3}"/>
    <hyperlink ref="P89" r:id="rId231" xr:uid="{C36CDD73-A75B-4930-A4EB-EAD5CB64B9F1}"/>
    <hyperlink ref="Q90" r:id="rId232" xr:uid="{5F44DEEE-9C61-4DB1-8E43-AC3D3F70C047}"/>
    <hyperlink ref="O90" r:id="rId233" xr:uid="{D948C1A8-D21B-42EB-8C00-6C81E352420E}"/>
    <hyperlink ref="P90" r:id="rId234" xr:uid="{B1A163C6-F8DD-4127-ADAA-D6FC690A486E}"/>
    <hyperlink ref="P128" r:id="rId235" display="GOCAP Template" xr:uid="{A1DBC609-93BB-478E-87BE-32706B97127D}"/>
    <hyperlink ref="Q128" r:id="rId236" display="CCAP Template" xr:uid="{6B5F4C0C-F112-49CA-99E9-F916D9A5B6B2}"/>
    <hyperlink ref="O127" r:id="rId237" display="https://www.dutchessny.gov/Departments/Planning/Docs/Dutchess_County_2023_CSC_Annual_Report.pdf" xr:uid="{5F6DA355-A8D1-422B-BD30-E6B030A28489}"/>
    <hyperlink ref="Q127" r:id="rId238" xr:uid="{D78A216B-48CE-492A-83C9-F3AAAA9A166A}"/>
    <hyperlink ref="P127" r:id="rId239" xr:uid="{C4738172-4497-4500-8835-EC2FE3BE48D0}"/>
    <hyperlink ref="R124" r:id="rId240" display="Example 4" xr:uid="{FD657325-E9F1-4417-9F71-80E92B0E506F}"/>
    <hyperlink ref="Q124" r:id="rId241" display="Example 3" xr:uid="{C8883BD5-991C-481C-8E25-182730D66424}"/>
    <hyperlink ref="P124" r:id="rId242" display="Example 2" xr:uid="{34BA9F16-90E3-4093-BB43-76F1A131DD56}"/>
    <hyperlink ref="O124" r:id="rId243" display="https://www.instagram.com/p/DDw0CFiRmQQ/" xr:uid="{501647D0-C22C-4383-9C64-1753C0C153A3}"/>
    <hyperlink ref="R123" r:id="rId244" display="Example 4" xr:uid="{5F4FC49D-7D24-440D-885B-C9F27EC93E47}"/>
    <hyperlink ref="Q123" r:id="rId245" display="Example 3" xr:uid="{F25F9B8F-88DA-46BE-9239-F39418B53078}"/>
    <hyperlink ref="P123" r:id="rId246" display="Example 2" xr:uid="{0C9AEB23-1A75-400E-ABA6-84FFB95FB6B6}"/>
    <hyperlink ref="O123" r:id="rId247" display="https://www.potsdamny.us/community/climate-smart-community.html" xr:uid="{6079BBD0-932B-47AD-9E89-D42D476A84C5}"/>
    <hyperlink ref="O120" r:id="rId248" xr:uid="{B9A8315D-5AB8-4BF1-BFF0-73375A26FF41}"/>
    <hyperlink ref="P116" r:id="rId249" display="https://dps.ny.gov/community-choice-aggregation" xr:uid="{BA8CF8BB-0F97-49DB-9FDF-69480BDB50F7}"/>
    <hyperlink ref="P113" r:id="rId250" xr:uid="{AEF7B1D9-6AE4-46F7-9161-8330E3D36924}"/>
    <hyperlink ref="O113" r:id="rId251" xr:uid="{33B3B6E2-0CCA-4CCD-B772-8448F04E371B}"/>
    <hyperlink ref="O70" r:id="rId252" xr:uid="{BD7B64AD-9E8D-4DED-8312-7384743DDB7E}"/>
    <hyperlink ref="O100" r:id="rId253" xr:uid="{73566182-024B-413B-A2B1-90608E0F5138}"/>
    <hyperlink ref="P100" r:id="rId254" xr:uid="{3FD5CA0A-660B-4D4B-9175-42D1A7529C00}"/>
    <hyperlink ref="O99" r:id="rId255" xr:uid="{4865480B-726E-480C-8803-B8A19D3CC45F}"/>
    <hyperlink ref="P99" r:id="rId256" xr:uid="{7A5B5F16-A270-4BB7-929A-929F4BFD18B4}"/>
    <hyperlink ref="Q114" r:id="rId257" xr:uid="{D04EF517-DBE0-4B4A-95FB-A9FCCBF70ED0}"/>
    <hyperlink ref="P114" r:id="rId258" xr:uid="{68392D9F-EAE4-40FE-BADF-6CB2584D170C}"/>
    <hyperlink ref="Q54" r:id="rId259" xr:uid="{CA6E4EE1-3212-4DD1-904C-F88F0FD33423}"/>
    <hyperlink ref="P54" r:id="rId260" display="Add Model Language to a municipalitie's purchasing policy" xr:uid="{AE537A05-906D-4540-9407-8A62BFD4753D}"/>
    <hyperlink ref="O54" r:id="rId261" xr:uid="{DE590B2C-4AAD-4D71-A64C-B8FFE48DE832}"/>
    <hyperlink ref="O4" r:id="rId262" location="csc-tutorial-vids" display="Tutorial Videos" xr:uid="{8C7A913D-7C74-4BE1-A41A-C5924E5EA3D0}"/>
    <hyperlink ref="O94" r:id="rId263" xr:uid="{1E204C50-0256-42CB-860F-22207D56FEE1}"/>
    <hyperlink ref="P94" r:id="rId264" xr:uid="{CD7830F2-4E21-4268-B66B-540D8A5A6774}"/>
    <hyperlink ref="O82" r:id="rId265" xr:uid="{5E1ACB4C-6608-4A6B-A1F4-D8ED9FA74BFC}"/>
    <hyperlink ref="O78" r:id="rId266" xr:uid="{8474FDB5-8330-4066-982A-50F6408D4B23}"/>
    <hyperlink ref="O27" r:id="rId267" xr:uid="{F22E790F-7716-4DDE-8F3E-67E4E9BACB00}"/>
    <hyperlink ref="O28" r:id="rId268" xr:uid="{B2592090-77C6-4508-9856-724D50F20D02}"/>
    <hyperlink ref="O42" r:id="rId269" xr:uid="{C6DB4BB9-258B-4E7E-858D-F0FCEF58CEB4}"/>
    <hyperlink ref="O56" r:id="rId270" xr:uid="{9C795254-5536-48DC-9E39-EE2BC58CFE71}"/>
    <hyperlink ref="O57" r:id="rId271" xr:uid="{90AF320F-69D0-43F8-BCEF-2E035F950576}"/>
    <hyperlink ref="O59" r:id="rId272" xr:uid="{7A9FF8CB-2848-4A86-A7C1-FA1DE2DCC41B}"/>
    <hyperlink ref="O60" r:id="rId273" xr:uid="{9918B815-FFD1-492D-99CF-3116B9BCDF77}"/>
    <hyperlink ref="O61" r:id="rId274" xr:uid="{B778843F-8EBC-453C-AC17-094EE66A20D2}"/>
    <hyperlink ref="O62" r:id="rId275" xr:uid="{3F0C929E-78E5-4B2E-B3E2-2E88B9A6E210}"/>
    <hyperlink ref="O63" r:id="rId276" xr:uid="{F554B080-0C8B-4BCF-AA25-FAF18C3F5533}"/>
    <hyperlink ref="O64" r:id="rId277" xr:uid="{F0980D1A-82A8-41FD-9F9D-6316AAF09558}"/>
    <hyperlink ref="O76" r:id="rId278" xr:uid="{47861DF7-CD88-4FEB-9EC9-30FCD61B3B92}"/>
    <hyperlink ref="O79" r:id="rId279" xr:uid="{B5375C68-B747-4906-B2CD-2B95CE7E846F}"/>
    <hyperlink ref="Q91" r:id="rId280" xr:uid="{1286BDB3-1717-408B-9A27-EF71F4C6CB40}"/>
    <hyperlink ref="P91" r:id="rId281" xr:uid="{411A3007-5BEB-4905-9026-91EFBF011614}"/>
    <hyperlink ref="O91" r:id="rId282" xr:uid="{8B0A5978-4E93-432D-B1E9-EF19E70673BC}"/>
    <hyperlink ref="O110" r:id="rId283" xr:uid="{FF59DADA-4A6F-4114-8AEC-A7F56CF83698}"/>
    <hyperlink ref="O122" r:id="rId284" xr:uid="{954CE27C-4559-42A4-896C-0F40411EEFCA}"/>
    <hyperlink ref="O95" r:id="rId285" xr:uid="{10EA0298-CF11-44C5-85E3-2DCF47E7C679}"/>
    <hyperlink ref="P95" r:id="rId286" xr:uid="{51D42881-282A-4727-99BD-0D1FA5AD6DBF}"/>
    <hyperlink ref="Q95" r:id="rId287" xr:uid="{D1C1C457-24CC-4503-B7E8-8FDF4D0F2B0F}"/>
    <hyperlink ref="O35" r:id="rId288" xr:uid="{9D520553-DCC1-4EB5-95D0-A873D77B9E7F}"/>
    <hyperlink ref="P35" r:id="rId289" xr:uid="{FBA72089-7A14-447A-AD6A-454825F262D7}"/>
    <hyperlink ref="Q36" r:id="rId290" xr:uid="{76271BF3-3C64-4E13-9640-C6AD2F849CAC}"/>
    <hyperlink ref="P36" r:id="rId291" xr:uid="{3217B71C-B18F-4388-8CD6-89A3ACD71796}"/>
    <hyperlink ref="O36" r:id="rId292" xr:uid="{08687ED5-9396-4A23-8B16-6260ECA3ED97}"/>
    <hyperlink ref="O39" r:id="rId293" xr:uid="{D75DC40F-43D5-4C46-AA75-93C37B46298C}"/>
    <hyperlink ref="P39" r:id="rId294" xr:uid="{2FCA4043-E17A-4D14-B146-36B14E268B87}"/>
    <hyperlink ref="P126" r:id="rId295" display="Village of Millerton Protocol Example" xr:uid="{B203454E-34A2-49AC-984F-CFA7113C8F6A}"/>
    <hyperlink ref="Q126" r:id="rId296" xr:uid="{EB7CFDA5-6655-48FD-B264-23C13EABDE8E}"/>
    <hyperlink ref="O88" r:id="rId297" xr:uid="{6ACB159B-03FC-42F9-A5BB-C785E4DF14DA}"/>
    <hyperlink ref="O92" r:id="rId298" xr:uid="{F58774E4-FEF4-4324-868D-C475A193EED6}"/>
    <hyperlink ref="Q92" r:id="rId299" xr:uid="{4C114C8B-43A3-49DF-A685-C8AD07FAD1C2}"/>
    <hyperlink ref="R92" r:id="rId300" xr:uid="{BBF90F5C-092C-433C-BF34-54B821036344}"/>
    <hyperlink ref="P92" r:id="rId301" xr:uid="{FD2ED815-5AB3-429A-B98B-C375589083C2}"/>
    <hyperlink ref="O133" r:id="rId302" xr:uid="{8ACEDD87-35C1-429C-B3BD-E335D4C1DAFF}"/>
    <hyperlink ref="O134" r:id="rId303" xr:uid="{1AA1660F-04E2-425C-BD79-E25509B91AA2}"/>
    <hyperlink ref="O135" r:id="rId304" xr:uid="{1A268C9A-72F9-4ADC-9A7D-9FCC4642FD49}"/>
    <hyperlink ref="R102" r:id="rId305" display="City of Kingston Watershed Management Plan" xr:uid="{B6031475-2DED-43E6-8F9C-C235F945997C}"/>
    <hyperlink ref="P102" r:id="rId306" xr:uid="{9BDC66AF-AD20-4A66-B440-512DA0339FE5}"/>
    <hyperlink ref="O96" r:id="rId307" xr:uid="{6C99AD1F-0070-4AF6-A279-E473764181B1}"/>
    <hyperlink ref="P96" r:id="rId308" xr:uid="{FDF8FD6C-8EC6-41BC-BD09-B2249EC6CE28}"/>
    <hyperlink ref="Q96" r:id="rId309" xr:uid="{6492CACD-8539-4EC9-B43B-9924B9F3B8DF}"/>
    <hyperlink ref="O97" r:id="rId310" xr:uid="{BE14C3AC-1EEB-4079-86D7-AE55279A3F1F}"/>
    <hyperlink ref="P97" r:id="rId311" xr:uid="{6C5AEFFC-2AE0-43FA-AD0A-6706848387AE}"/>
    <hyperlink ref="Q67" r:id="rId312" xr:uid="{5A56D91F-FDD5-4E9D-98DC-78A359B6B7E9}"/>
    <hyperlink ref="O32" r:id="rId313" xr:uid="{6C136249-DA0E-4551-B4BA-E7C9AE1480A1}"/>
    <hyperlink ref="P32" r:id="rId314" xr:uid="{F902876F-0120-4D72-ACCE-853C43417BBA}"/>
  </hyperlinks>
  <pageMargins left="0.7" right="0.7" top="0.5" bottom="0.5" header="0.55000000000000004" footer="0.55000000000000004"/>
  <pageSetup scale="68" fitToHeight="5" orientation="portrait" r:id="rId315"/>
  <ignoredErrors>
    <ignoredError sqref="D55 D10" numberStoredAsText="1"/>
  </ignoredErrors>
  <drawing r:id="rId316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1f48ee-4e2b-4284-bd23-8548de033bf6" xsi:nil="true"/>
    <lcf76f155ced4ddcb4097134ff3c332f xmlns="35ff913d-04b8-42c4-8224-715fc4363c40">
      <Terms xmlns="http://schemas.microsoft.com/office/infopath/2007/PartnerControls"/>
    </lcf76f155ced4ddcb4097134ff3c332f>
    <In_x002d_r_x002d_Out xmlns="35ff913d-04b8-42c4-8224-715fc4363c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E4E29C70673249B13A2C4BE73D9DDF" ma:contentTypeVersion="20" ma:contentTypeDescription="Create a new document." ma:contentTypeScope="" ma:versionID="aa266e7445cce58d9c1ab56914ff0c5f">
  <xsd:schema xmlns:xsd="http://www.w3.org/2001/XMLSchema" xmlns:xs="http://www.w3.org/2001/XMLSchema" xmlns:p="http://schemas.microsoft.com/office/2006/metadata/properties" xmlns:ns2="35ff913d-04b8-42c4-8224-715fc4363c40" xmlns:ns3="911f48ee-4e2b-4284-bd23-8548de033bf6" targetNamespace="http://schemas.microsoft.com/office/2006/metadata/properties" ma:root="true" ma:fieldsID="70696fc326277037b93d40d55bfe8509" ns2:_="" ns3:_="">
    <xsd:import namespace="35ff913d-04b8-42c4-8224-715fc4363c40"/>
    <xsd:import namespace="911f48ee-4e2b-4284-bd23-8548de033b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In_x002d_r_x002d_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f913d-04b8-42c4-8224-715fc4363c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42df9d-88fd-474c-8448-5c5444ff0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_x002d_r_x002d_Out" ma:index="27" nillable="true" ma:displayName="In-r-Out" ma:description="Explains whether comments have been addressed." ma:format="Dropdown" ma:internalName="In_x002d_r_x002d_Out">
      <xsd:simpleType>
        <xsd:union memberTypes="dms:Text">
          <xsd:simpleType>
            <xsd:restriction base="dms:Choice">
              <xsd:enumeration value="In"/>
              <xsd:enumeration value="Reviewed"/>
              <xsd:enumeration value="Question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f48ee-4e2b-4284-bd23-8548de033bf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754a60-e4ee-42de-9dd4-3563288c0572}" ma:internalName="TaxCatchAll" ma:showField="CatchAllData" ma:web="911f48ee-4e2b-4284-bd23-8548de033b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2C0FE-E7A2-4EED-94BD-D83E23F73846}">
  <ds:schemaRefs>
    <ds:schemaRef ds:uri="http://schemas.microsoft.com/office/2006/metadata/properties"/>
    <ds:schemaRef ds:uri="http://schemas.microsoft.com/office/infopath/2007/PartnerControls"/>
    <ds:schemaRef ds:uri="911f48ee-4e2b-4284-bd23-8548de033bf6"/>
    <ds:schemaRef ds:uri="35ff913d-04b8-42c4-8224-715fc4363c40"/>
  </ds:schemaRefs>
</ds:datastoreItem>
</file>

<file path=customXml/itemProps2.xml><?xml version="1.0" encoding="utf-8"?>
<ds:datastoreItem xmlns:ds="http://schemas.openxmlformats.org/officeDocument/2006/customXml" ds:itemID="{5DE836F4-F30E-49C6-8A70-AD5E298407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05569-A40F-4594-B336-068E46724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ff913d-04b8-42c4-8224-715fc4363c40"/>
    <ds:schemaRef ds:uri="911f48ee-4e2b-4284-bd23-8548de033b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December 20, 2024 (version 4.3)</vt:lpstr>
      <vt:lpstr>'December 20, 2024 (version 4.3)'!Print_Titles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 Laferriere</dc:creator>
  <cp:keywords/>
  <dc:description/>
  <cp:lastModifiedBy>Evelyn Laferriere</cp:lastModifiedBy>
  <cp:revision/>
  <dcterms:created xsi:type="dcterms:W3CDTF">2012-12-03T20:00:13Z</dcterms:created>
  <dcterms:modified xsi:type="dcterms:W3CDTF">2026-08-14T20:22:02Z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0x01010018E4E29C70673249B13A2C4BE73D9DDF</vt:lpwstr>
  </property>
  <property fmtid="{D5CDD505-2E9C-101B-9397-08002B2CF9AE}" pid="3" name="MediaServiceImageTags">
    <vt:lpwstr/>
  </property>
</Properties>
</file>